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ADMIN\"/>
    </mc:Choice>
  </mc:AlternateContent>
  <xr:revisionPtr revIDLastSave="0" documentId="8_{FE574BB1-5997-4DD6-A7E7-54BBAE184F22}" xr6:coauthVersionLast="36" xr6:coauthVersionMax="36" xr10:uidLastSave="{00000000-0000-0000-0000-000000000000}"/>
  <bookViews>
    <workbookView xWindow="0" yWindow="0" windowWidth="28800" windowHeight="11505" xr2:uid="{65CF930B-9E74-4B92-BDD1-979903D723EE}"/>
  </bookViews>
  <sheets>
    <sheet name="ARRENDAMI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39" i="1" s="1"/>
</calcChain>
</file>

<file path=xl/sharedStrings.xml><?xml version="1.0" encoding="utf-8"?>
<sst xmlns="http://schemas.openxmlformats.org/spreadsheetml/2006/main" count="104" uniqueCount="97">
  <si>
    <t>Procuraduría General de la Nación</t>
  </si>
  <si>
    <t>Dirección Administrativa</t>
  </si>
  <si>
    <t>Listado de Arrendamientos</t>
  </si>
  <si>
    <t>Año 2025</t>
  </si>
  <si>
    <t>No. De Contrato</t>
  </si>
  <si>
    <t>Fecha del Contrato</t>
  </si>
  <si>
    <t xml:space="preserve">Delegación </t>
  </si>
  <si>
    <t>Acuerdo de aprobación</t>
  </si>
  <si>
    <t xml:space="preserve">Renta Mensual </t>
  </si>
  <si>
    <t xml:space="preserve">Total de meses ejecutados </t>
  </si>
  <si>
    <t>Renta Total</t>
  </si>
  <si>
    <t>01-2025</t>
  </si>
  <si>
    <t xml:space="preserve">Chimaltenango </t>
  </si>
  <si>
    <t>05-2025-DS-DA</t>
  </si>
  <si>
    <t>02-2025</t>
  </si>
  <si>
    <t xml:space="preserve">Alta Verapaz </t>
  </si>
  <si>
    <t>11-2025-DS-DA</t>
  </si>
  <si>
    <t>03-2025</t>
  </si>
  <si>
    <t>San Marcos</t>
  </si>
  <si>
    <t>8-2025-DS-DA</t>
  </si>
  <si>
    <t>04-2025</t>
  </si>
  <si>
    <t>Retalhuleu</t>
  </si>
  <si>
    <t>7-2025-DS-DA</t>
  </si>
  <si>
    <t>05-2025</t>
  </si>
  <si>
    <t xml:space="preserve">Baja Verapaz </t>
  </si>
  <si>
    <t>227-2025-DS-DA</t>
  </si>
  <si>
    <t>06-2025</t>
  </si>
  <si>
    <t xml:space="preserve">Petén </t>
  </si>
  <si>
    <t>42-2025-DS-DA</t>
  </si>
  <si>
    <t>07-2025</t>
  </si>
  <si>
    <t xml:space="preserve">Coatepeque </t>
  </si>
  <si>
    <t>45-2025-DS-DA</t>
  </si>
  <si>
    <t>08-2025</t>
  </si>
  <si>
    <t xml:space="preserve">Solola </t>
  </si>
  <si>
    <t>28-2025-DS-DA</t>
  </si>
  <si>
    <t>09-2025</t>
  </si>
  <si>
    <t>Ofibodega zona 5</t>
  </si>
  <si>
    <t>48-2025-DS-DA</t>
  </si>
  <si>
    <t>10-2025</t>
  </si>
  <si>
    <t xml:space="preserve">Huehuetenango </t>
  </si>
  <si>
    <t>17-2025-DS-DA</t>
  </si>
  <si>
    <t>11-2025</t>
  </si>
  <si>
    <t xml:space="preserve">Totonicapan  </t>
  </si>
  <si>
    <t>14-2025-DS-DA</t>
  </si>
  <si>
    <t>12-2025</t>
  </si>
  <si>
    <t xml:space="preserve">Villa Nueva  </t>
  </si>
  <si>
    <t>9-2025-DS-DA</t>
  </si>
  <si>
    <t>13-2025</t>
  </si>
  <si>
    <t>Zacapa</t>
  </si>
  <si>
    <t>226-2025-DS-DA</t>
  </si>
  <si>
    <t>14-2025</t>
  </si>
  <si>
    <t xml:space="preserve">Santa Rosa </t>
  </si>
  <si>
    <t>13-2025-DS-DA</t>
  </si>
  <si>
    <t>15-2025</t>
  </si>
  <si>
    <t xml:space="preserve">El Progreso </t>
  </si>
  <si>
    <t>47-2025-DS-DA</t>
  </si>
  <si>
    <t>16-2025</t>
  </si>
  <si>
    <t xml:space="preserve">Jutiapa </t>
  </si>
  <si>
    <t>16-2025-DS-DA</t>
  </si>
  <si>
    <t>17-2025</t>
  </si>
  <si>
    <t xml:space="preserve">Suchitepequez </t>
  </si>
  <si>
    <t>29-2025-DS-DA</t>
  </si>
  <si>
    <t>18-2025</t>
  </si>
  <si>
    <t>Quiché</t>
  </si>
  <si>
    <t>40-2025-DS-DA</t>
  </si>
  <si>
    <t>19-2025</t>
  </si>
  <si>
    <t xml:space="preserve">Jalapa </t>
  </si>
  <si>
    <t>46-2025-DS-DA</t>
  </si>
  <si>
    <t>20-2025</t>
  </si>
  <si>
    <t xml:space="preserve">Chiquimula </t>
  </si>
  <si>
    <t>26-2025-DS-DA</t>
  </si>
  <si>
    <t>21-2025</t>
  </si>
  <si>
    <t xml:space="preserve">Escuintla </t>
  </si>
  <si>
    <t>19-2025-DS-DA</t>
  </si>
  <si>
    <t>22-2025</t>
  </si>
  <si>
    <t xml:space="preserve">Malacatán, San Marcos </t>
  </si>
  <si>
    <t>36-2025-DS-DA</t>
  </si>
  <si>
    <t>23-2025</t>
  </si>
  <si>
    <t xml:space="preserve">Quetzaltenango </t>
  </si>
  <si>
    <t>20-2025-DS-DA</t>
  </si>
  <si>
    <t>24-2025</t>
  </si>
  <si>
    <t xml:space="preserve">Alba Keneth Zona 1 </t>
  </si>
  <si>
    <t>43-2025-DS-DA</t>
  </si>
  <si>
    <t>25-2025</t>
  </si>
  <si>
    <t>139-2025-DS-DA</t>
  </si>
  <si>
    <t>30-2025</t>
  </si>
  <si>
    <t>175-2025-DS-DA</t>
  </si>
  <si>
    <t>33-2025</t>
  </si>
  <si>
    <t>Baja Verapaz</t>
  </si>
  <si>
    <t>34-2025</t>
  </si>
  <si>
    <t>35-2025</t>
  </si>
  <si>
    <t>230-2025-DS-DA</t>
  </si>
  <si>
    <t>36-2025</t>
  </si>
  <si>
    <t>248-2025-DS-DA</t>
  </si>
  <si>
    <t>37-2025</t>
  </si>
  <si>
    <t>Petén</t>
  </si>
  <si>
    <t>250-2025-DS-DA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</si>
</sst>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Q&quot;.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3" fillId="3" borderId="1" xfId="0" applyFont="1" applyFill="1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164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93DB-8ACE-4B78-B69D-3AB74CC1382D}">
  <dimension ref="A1:G39"/>
  <sheetViews>
    <sheetView showGridLines="0" tabSelected="1" workbookViewId="0">
      <selection activeCell="I21" sqref="I21"/>
    </sheetView>
  </sheetViews>
  <sheetFormatPr baseColWidth="10" defaultRowHeight="15" x14ac:dyDescent="0.25"/>
  <cols>
    <col min="1" max="1" width="31.28515625" bestFit="1" customWidth="1"/>
    <col min="2" max="2" width="10.7109375" bestFit="1" customWidth="1"/>
    <col min="3" max="3" width="21.5703125" bestFit="1" customWidth="1"/>
    <col min="4" max="4" width="13.85546875" bestFit="1" customWidth="1"/>
    <col min="5" max="5" width="13.5703125" bestFit="1" customWidth="1"/>
    <col min="7" max="7" width="15.140625" bestFit="1" customWidth="1"/>
  </cols>
  <sheetData>
    <row r="1" spans="1:7" x14ac:dyDescent="0.25">
      <c r="D1" s="1"/>
      <c r="F1" s="2"/>
    </row>
    <row r="2" spans="1:7" x14ac:dyDescent="0.25">
      <c r="A2" s="3" t="s">
        <v>0</v>
      </c>
      <c r="B2" s="2"/>
      <c r="C2" s="4"/>
      <c r="D2" s="1"/>
      <c r="E2" s="2"/>
      <c r="F2" s="2"/>
    </row>
    <row r="3" spans="1:7" x14ac:dyDescent="0.25">
      <c r="A3" s="3" t="s">
        <v>1</v>
      </c>
      <c r="B3" s="2"/>
      <c r="C3" s="4"/>
      <c r="D3" s="1"/>
      <c r="E3" s="2"/>
      <c r="F3" s="2"/>
    </row>
    <row r="4" spans="1:7" x14ac:dyDescent="0.25">
      <c r="A4" s="3" t="s">
        <v>2</v>
      </c>
      <c r="B4" s="2"/>
      <c r="C4" s="4"/>
      <c r="D4" s="1"/>
      <c r="E4" s="2"/>
      <c r="F4" s="2"/>
    </row>
    <row r="5" spans="1:7" x14ac:dyDescent="0.25">
      <c r="A5" s="3" t="s">
        <v>3</v>
      </c>
      <c r="B5" s="2"/>
      <c r="C5" s="4"/>
      <c r="D5" s="1"/>
      <c r="E5" s="2"/>
      <c r="F5" s="2"/>
    </row>
    <row r="6" spans="1:7" x14ac:dyDescent="0.25">
      <c r="B6" s="2"/>
      <c r="C6" s="4"/>
      <c r="D6" s="1"/>
      <c r="E6" s="2"/>
      <c r="F6" s="2"/>
    </row>
    <row r="7" spans="1:7" ht="48.75" customHeight="1" x14ac:dyDescent="0.25">
      <c r="A7" s="5" t="s">
        <v>4</v>
      </c>
      <c r="B7" s="6" t="s">
        <v>5</v>
      </c>
      <c r="C7" s="7" t="s">
        <v>6</v>
      </c>
      <c r="D7" s="5" t="s">
        <v>7</v>
      </c>
      <c r="E7" s="7" t="s">
        <v>8</v>
      </c>
      <c r="F7" s="5" t="s">
        <v>9</v>
      </c>
      <c r="G7" s="7" t="s">
        <v>10</v>
      </c>
    </row>
    <row r="8" spans="1:7" x14ac:dyDescent="0.25">
      <c r="A8" s="8" t="s">
        <v>11</v>
      </c>
      <c r="B8" s="9">
        <v>45659</v>
      </c>
      <c r="C8" s="10" t="s">
        <v>12</v>
      </c>
      <c r="D8" s="11" t="s">
        <v>13</v>
      </c>
      <c r="E8" s="12">
        <v>7700</v>
      </c>
      <c r="F8" s="8">
        <v>12</v>
      </c>
      <c r="G8" s="12">
        <f t="shared" ref="G8:G38" si="0">E8*F8</f>
        <v>92400</v>
      </c>
    </row>
    <row r="9" spans="1:7" x14ac:dyDescent="0.25">
      <c r="A9" s="13" t="s">
        <v>14</v>
      </c>
      <c r="B9" s="9">
        <v>45660</v>
      </c>
      <c r="C9" s="10" t="s">
        <v>15</v>
      </c>
      <c r="D9" s="11" t="s">
        <v>16</v>
      </c>
      <c r="E9" s="12">
        <v>9000</v>
      </c>
      <c r="F9" s="8">
        <v>12</v>
      </c>
      <c r="G9" s="12">
        <f t="shared" si="0"/>
        <v>108000</v>
      </c>
    </row>
    <row r="10" spans="1:7" x14ac:dyDescent="0.25">
      <c r="A10" s="14" t="s">
        <v>17</v>
      </c>
      <c r="B10" s="9">
        <v>45660</v>
      </c>
      <c r="C10" s="10" t="s">
        <v>18</v>
      </c>
      <c r="D10" s="11" t="s">
        <v>19</v>
      </c>
      <c r="E10" s="12">
        <v>9550</v>
      </c>
      <c r="F10" s="8">
        <v>12</v>
      </c>
      <c r="G10" s="12">
        <f t="shared" si="0"/>
        <v>114600</v>
      </c>
    </row>
    <row r="11" spans="1:7" x14ac:dyDescent="0.25">
      <c r="A11" s="8" t="s">
        <v>20</v>
      </c>
      <c r="B11" s="9">
        <v>45660</v>
      </c>
      <c r="C11" s="15" t="s">
        <v>21</v>
      </c>
      <c r="D11" s="11" t="s">
        <v>22</v>
      </c>
      <c r="E11" s="12">
        <v>7500</v>
      </c>
      <c r="F11" s="8">
        <v>12</v>
      </c>
      <c r="G11" s="12">
        <f t="shared" si="0"/>
        <v>90000</v>
      </c>
    </row>
    <row r="12" spans="1:7" x14ac:dyDescent="0.25">
      <c r="A12" s="8" t="s">
        <v>23</v>
      </c>
      <c r="B12" s="9">
        <v>45663</v>
      </c>
      <c r="C12" s="16" t="s">
        <v>24</v>
      </c>
      <c r="D12" s="1" t="s">
        <v>25</v>
      </c>
      <c r="E12" s="12">
        <v>6050</v>
      </c>
      <c r="F12" s="8">
        <v>9</v>
      </c>
      <c r="G12" s="12">
        <f t="shared" si="0"/>
        <v>54450</v>
      </c>
    </row>
    <row r="13" spans="1:7" x14ac:dyDescent="0.25">
      <c r="A13" s="8" t="s">
        <v>26</v>
      </c>
      <c r="B13" s="9">
        <v>45663</v>
      </c>
      <c r="C13" s="16" t="s">
        <v>27</v>
      </c>
      <c r="D13" s="11" t="s">
        <v>28</v>
      </c>
      <c r="E13" s="12">
        <v>6750</v>
      </c>
      <c r="F13" s="8">
        <v>4</v>
      </c>
      <c r="G13" s="12">
        <f t="shared" si="0"/>
        <v>27000</v>
      </c>
    </row>
    <row r="14" spans="1:7" x14ac:dyDescent="0.25">
      <c r="A14" s="14" t="s">
        <v>29</v>
      </c>
      <c r="B14" s="9">
        <v>45663</v>
      </c>
      <c r="C14" s="16" t="s">
        <v>30</v>
      </c>
      <c r="D14" s="11" t="s">
        <v>31</v>
      </c>
      <c r="E14" s="12">
        <v>5250</v>
      </c>
      <c r="F14" s="8">
        <v>5</v>
      </c>
      <c r="G14" s="12">
        <f t="shared" si="0"/>
        <v>26250</v>
      </c>
    </row>
    <row r="15" spans="1:7" x14ac:dyDescent="0.25">
      <c r="A15" s="8" t="s">
        <v>32</v>
      </c>
      <c r="B15" s="9">
        <v>45663</v>
      </c>
      <c r="C15" s="15" t="s">
        <v>33</v>
      </c>
      <c r="D15" s="11" t="s">
        <v>34</v>
      </c>
      <c r="E15" s="12">
        <v>5625</v>
      </c>
      <c r="F15" s="8">
        <v>12</v>
      </c>
      <c r="G15" s="12">
        <f t="shared" si="0"/>
        <v>67500</v>
      </c>
    </row>
    <row r="16" spans="1:7" x14ac:dyDescent="0.25">
      <c r="A16" s="8" t="s">
        <v>35</v>
      </c>
      <c r="B16" s="9">
        <v>45663</v>
      </c>
      <c r="C16" s="15" t="s">
        <v>36</v>
      </c>
      <c r="D16" s="11" t="s">
        <v>37</v>
      </c>
      <c r="E16" s="17">
        <v>37000</v>
      </c>
      <c r="F16" s="8">
        <v>12</v>
      </c>
      <c r="G16" s="12">
        <f t="shared" si="0"/>
        <v>444000</v>
      </c>
    </row>
    <row r="17" spans="1:7" x14ac:dyDescent="0.25">
      <c r="A17" s="8" t="s">
        <v>38</v>
      </c>
      <c r="B17" s="9">
        <v>45663</v>
      </c>
      <c r="C17" s="15" t="s">
        <v>39</v>
      </c>
      <c r="D17" s="11" t="s">
        <v>40</v>
      </c>
      <c r="E17" s="12">
        <v>6720</v>
      </c>
      <c r="F17" s="8">
        <v>12</v>
      </c>
      <c r="G17" s="12">
        <f t="shared" si="0"/>
        <v>80640</v>
      </c>
    </row>
    <row r="18" spans="1:7" x14ac:dyDescent="0.25">
      <c r="A18" s="8" t="s">
        <v>41</v>
      </c>
      <c r="B18" s="9">
        <v>45663</v>
      </c>
      <c r="C18" s="15" t="s">
        <v>42</v>
      </c>
      <c r="D18" s="11" t="s">
        <v>43</v>
      </c>
      <c r="E18" s="12">
        <v>7800</v>
      </c>
      <c r="F18" s="8">
        <v>12</v>
      </c>
      <c r="G18" s="12">
        <f t="shared" si="0"/>
        <v>93600</v>
      </c>
    </row>
    <row r="19" spans="1:7" x14ac:dyDescent="0.25">
      <c r="A19" s="8" t="s">
        <v>44</v>
      </c>
      <c r="B19" s="9">
        <v>45663</v>
      </c>
      <c r="C19" s="15" t="s">
        <v>45</v>
      </c>
      <c r="D19" s="11" t="s">
        <v>46</v>
      </c>
      <c r="E19" s="12">
        <v>8000</v>
      </c>
      <c r="F19" s="8">
        <v>12</v>
      </c>
      <c r="G19" s="12">
        <f t="shared" si="0"/>
        <v>96000</v>
      </c>
    </row>
    <row r="20" spans="1:7" x14ac:dyDescent="0.25">
      <c r="A20" s="8" t="s">
        <v>47</v>
      </c>
      <c r="B20" s="9">
        <v>45663</v>
      </c>
      <c r="C20" s="16" t="s">
        <v>48</v>
      </c>
      <c r="D20" s="1" t="s">
        <v>49</v>
      </c>
      <c r="E20" s="12">
        <v>10000</v>
      </c>
      <c r="F20" s="8">
        <v>9</v>
      </c>
      <c r="G20" s="12">
        <f t="shared" si="0"/>
        <v>90000</v>
      </c>
    </row>
    <row r="21" spans="1:7" x14ac:dyDescent="0.25">
      <c r="A21" s="8" t="s">
        <v>50</v>
      </c>
      <c r="B21" s="9">
        <v>45663</v>
      </c>
      <c r="C21" s="15" t="s">
        <v>51</v>
      </c>
      <c r="D21" s="11" t="s">
        <v>52</v>
      </c>
      <c r="E21" s="12">
        <v>5000</v>
      </c>
      <c r="F21" s="8">
        <v>12</v>
      </c>
      <c r="G21" s="12">
        <f t="shared" si="0"/>
        <v>60000</v>
      </c>
    </row>
    <row r="22" spans="1:7" x14ac:dyDescent="0.25">
      <c r="A22" s="8" t="s">
        <v>53</v>
      </c>
      <c r="B22" s="9">
        <v>45663</v>
      </c>
      <c r="C22" s="15" t="s">
        <v>54</v>
      </c>
      <c r="D22" s="11" t="s">
        <v>55</v>
      </c>
      <c r="E22" s="12">
        <v>7500</v>
      </c>
      <c r="F22" s="8">
        <v>12</v>
      </c>
      <c r="G22" s="12">
        <f t="shared" si="0"/>
        <v>90000</v>
      </c>
    </row>
    <row r="23" spans="1:7" x14ac:dyDescent="0.25">
      <c r="A23" s="8" t="s">
        <v>56</v>
      </c>
      <c r="B23" s="9">
        <v>45663</v>
      </c>
      <c r="C23" s="15" t="s">
        <v>57</v>
      </c>
      <c r="D23" s="11" t="s">
        <v>58</v>
      </c>
      <c r="E23" s="12">
        <v>6765</v>
      </c>
      <c r="F23" s="8">
        <v>12</v>
      </c>
      <c r="G23" s="12">
        <f t="shared" si="0"/>
        <v>81180</v>
      </c>
    </row>
    <row r="24" spans="1:7" x14ac:dyDescent="0.25">
      <c r="A24" s="8" t="s">
        <v>59</v>
      </c>
      <c r="B24" s="9">
        <v>45663</v>
      </c>
      <c r="C24" s="15" t="s">
        <v>60</v>
      </c>
      <c r="D24" s="11" t="s">
        <v>61</v>
      </c>
      <c r="E24" s="12">
        <v>6000</v>
      </c>
      <c r="F24" s="8">
        <v>12</v>
      </c>
      <c r="G24" s="12">
        <f t="shared" si="0"/>
        <v>72000</v>
      </c>
    </row>
    <row r="25" spans="1:7" x14ac:dyDescent="0.25">
      <c r="A25" s="8" t="s">
        <v>62</v>
      </c>
      <c r="B25" s="9">
        <v>45663</v>
      </c>
      <c r="C25" s="15" t="s">
        <v>63</v>
      </c>
      <c r="D25" s="11" t="s">
        <v>64</v>
      </c>
      <c r="E25" s="12">
        <v>5700</v>
      </c>
      <c r="F25" s="8">
        <v>10</v>
      </c>
      <c r="G25" s="12">
        <f t="shared" si="0"/>
        <v>57000</v>
      </c>
    </row>
    <row r="26" spans="1:7" x14ac:dyDescent="0.25">
      <c r="A26" s="8" t="s">
        <v>65</v>
      </c>
      <c r="B26" s="9">
        <v>45663</v>
      </c>
      <c r="C26" s="16" t="s">
        <v>66</v>
      </c>
      <c r="D26" s="11" t="s">
        <v>67</v>
      </c>
      <c r="E26" s="12">
        <v>4700</v>
      </c>
      <c r="F26" s="8">
        <v>10</v>
      </c>
      <c r="G26" s="12">
        <f t="shared" si="0"/>
        <v>47000</v>
      </c>
    </row>
    <row r="27" spans="1:7" x14ac:dyDescent="0.25">
      <c r="A27" s="8" t="s">
        <v>68</v>
      </c>
      <c r="B27" s="9">
        <v>45663</v>
      </c>
      <c r="C27" s="15" t="s">
        <v>69</v>
      </c>
      <c r="D27" s="11" t="s">
        <v>70</v>
      </c>
      <c r="E27" s="12">
        <v>5250</v>
      </c>
      <c r="F27" s="8">
        <v>12</v>
      </c>
      <c r="G27" s="12">
        <f t="shared" si="0"/>
        <v>63000</v>
      </c>
    </row>
    <row r="28" spans="1:7" x14ac:dyDescent="0.25">
      <c r="A28" s="8" t="s">
        <v>71</v>
      </c>
      <c r="B28" s="9">
        <v>45663</v>
      </c>
      <c r="C28" s="15" t="s">
        <v>72</v>
      </c>
      <c r="D28" s="11" t="s">
        <v>73</v>
      </c>
      <c r="E28" s="12">
        <v>7500</v>
      </c>
      <c r="F28" s="8">
        <v>12</v>
      </c>
      <c r="G28" s="12">
        <f t="shared" si="0"/>
        <v>90000</v>
      </c>
    </row>
    <row r="29" spans="1:7" x14ac:dyDescent="0.25">
      <c r="A29" s="8" t="s">
        <v>74</v>
      </c>
      <c r="B29" s="9">
        <v>45663</v>
      </c>
      <c r="C29" s="15" t="s">
        <v>75</v>
      </c>
      <c r="D29" s="11" t="s">
        <v>76</v>
      </c>
      <c r="E29" s="12">
        <v>5000</v>
      </c>
      <c r="F29" s="8">
        <v>12</v>
      </c>
      <c r="G29" s="12">
        <f t="shared" si="0"/>
        <v>60000</v>
      </c>
    </row>
    <row r="30" spans="1:7" x14ac:dyDescent="0.25">
      <c r="A30" s="8" t="s">
        <v>77</v>
      </c>
      <c r="B30" s="9">
        <v>45663</v>
      </c>
      <c r="C30" s="15" t="s">
        <v>78</v>
      </c>
      <c r="D30" s="11" t="s">
        <v>79</v>
      </c>
      <c r="E30" s="12">
        <v>5500</v>
      </c>
      <c r="F30" s="8">
        <v>12</v>
      </c>
      <c r="G30" s="12">
        <f t="shared" si="0"/>
        <v>66000</v>
      </c>
    </row>
    <row r="31" spans="1:7" x14ac:dyDescent="0.25">
      <c r="A31" s="18" t="s">
        <v>80</v>
      </c>
      <c r="B31" s="19">
        <v>45666</v>
      </c>
      <c r="C31" s="20" t="s">
        <v>81</v>
      </c>
      <c r="D31" s="21" t="s">
        <v>82</v>
      </c>
      <c r="E31" s="22">
        <v>74100</v>
      </c>
      <c r="F31" s="18">
        <v>12</v>
      </c>
      <c r="G31" s="12">
        <f>E31*F31</f>
        <v>889200</v>
      </c>
    </row>
    <row r="32" spans="1:7" x14ac:dyDescent="0.25">
      <c r="A32" s="8" t="s">
        <v>83</v>
      </c>
      <c r="B32" s="9">
        <v>45756</v>
      </c>
      <c r="C32" s="15" t="s">
        <v>27</v>
      </c>
      <c r="D32" s="11" t="s">
        <v>84</v>
      </c>
      <c r="E32" s="12">
        <v>8200</v>
      </c>
      <c r="F32" s="8">
        <v>6</v>
      </c>
      <c r="G32" s="12">
        <f t="shared" si="0"/>
        <v>49200</v>
      </c>
    </row>
    <row r="33" spans="1:7" x14ac:dyDescent="0.25">
      <c r="A33" s="8" t="s">
        <v>85</v>
      </c>
      <c r="B33" s="9">
        <v>45804</v>
      </c>
      <c r="C33" s="23" t="s">
        <v>30</v>
      </c>
      <c r="D33" s="11" t="s">
        <v>86</v>
      </c>
      <c r="E33" s="12">
        <v>8500</v>
      </c>
      <c r="F33" s="8">
        <v>7</v>
      </c>
      <c r="G33" s="12">
        <f t="shared" si="0"/>
        <v>59500</v>
      </c>
    </row>
    <row r="34" spans="1:7" x14ac:dyDescent="0.25">
      <c r="A34" s="8" t="s">
        <v>87</v>
      </c>
      <c r="B34" s="9">
        <v>45911</v>
      </c>
      <c r="C34" s="23" t="s">
        <v>88</v>
      </c>
      <c r="D34" s="11" t="s">
        <v>25</v>
      </c>
      <c r="E34" s="12">
        <v>9000</v>
      </c>
      <c r="F34" s="8">
        <v>3</v>
      </c>
      <c r="G34" s="12">
        <f t="shared" si="0"/>
        <v>27000</v>
      </c>
    </row>
    <row r="35" spans="1:7" x14ac:dyDescent="0.25">
      <c r="A35" s="8" t="s">
        <v>89</v>
      </c>
      <c r="B35" s="9">
        <v>45911</v>
      </c>
      <c r="C35" s="23" t="s">
        <v>48</v>
      </c>
      <c r="D35" s="11" t="s">
        <v>49</v>
      </c>
      <c r="E35" s="12">
        <v>10000</v>
      </c>
      <c r="F35" s="8">
        <v>3</v>
      </c>
      <c r="G35" s="12">
        <f t="shared" si="0"/>
        <v>30000</v>
      </c>
    </row>
    <row r="36" spans="1:7" x14ac:dyDescent="0.25">
      <c r="A36" s="8" t="s">
        <v>90</v>
      </c>
      <c r="B36" s="9">
        <v>45931</v>
      </c>
      <c r="C36" s="23" t="s">
        <v>66</v>
      </c>
      <c r="D36" s="11" t="s">
        <v>91</v>
      </c>
      <c r="E36" s="12">
        <v>10000</v>
      </c>
      <c r="F36" s="8">
        <v>2</v>
      </c>
      <c r="G36" s="12">
        <f t="shared" si="0"/>
        <v>20000</v>
      </c>
    </row>
    <row r="37" spans="1:7" x14ac:dyDescent="0.25">
      <c r="A37" s="8" t="s">
        <v>92</v>
      </c>
      <c r="B37" s="9">
        <v>45943</v>
      </c>
      <c r="C37" s="23" t="s">
        <v>63</v>
      </c>
      <c r="D37" s="11" t="s">
        <v>93</v>
      </c>
      <c r="E37" s="12">
        <v>10000</v>
      </c>
      <c r="F37" s="8">
        <v>2</v>
      </c>
      <c r="G37" s="12">
        <f t="shared" si="0"/>
        <v>20000</v>
      </c>
    </row>
    <row r="38" spans="1:7" x14ac:dyDescent="0.25">
      <c r="A38" s="8" t="s">
        <v>94</v>
      </c>
      <c r="B38" s="9">
        <v>45946</v>
      </c>
      <c r="C38" s="23" t="s">
        <v>95</v>
      </c>
      <c r="D38" s="11" t="s">
        <v>96</v>
      </c>
      <c r="E38" s="12">
        <v>12000</v>
      </c>
      <c r="F38" s="8">
        <v>2</v>
      </c>
      <c r="G38" s="12">
        <f t="shared" si="0"/>
        <v>24000</v>
      </c>
    </row>
    <row r="39" spans="1:7" x14ac:dyDescent="0.25">
      <c r="A39" s="8"/>
      <c r="B39" s="8"/>
      <c r="C39" s="10"/>
      <c r="D39" s="11"/>
      <c r="E39" s="24">
        <f>SUM(E8:E38)</f>
        <v>327660</v>
      </c>
      <c r="F39" s="25"/>
      <c r="G39" s="24">
        <f>SUM(G8:G38)</f>
        <v>3189520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2025-11-05T21:00:33Z</dcterms:created>
  <dcterms:modified xsi:type="dcterms:W3CDTF">2025-11-05T21:01:12Z</dcterms:modified>
</cp:coreProperties>
</file>