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vin.delaguilav\Desktop\INFORMACIÓN PÚBLICA 2026\IP MENSUAL\2. IP DF FEBRERO 2026\IP UNIDAD DE TESORERIA FEBRERO 2026\"/>
    </mc:Choice>
  </mc:AlternateContent>
  <xr:revisionPtr revIDLastSave="0" documentId="8_{E51D4EC2-DFB6-46D4-95A9-A4471EC4DA3D}" xr6:coauthVersionLast="47" xr6:coauthVersionMax="47" xr10:uidLastSave="{00000000-0000-0000-0000-000000000000}"/>
  <bookViews>
    <workbookView xWindow="-120" yWindow="-120" windowWidth="29040" windowHeight="15840" xr2:uid="{8349B0C3-7E77-481F-8F16-F0AC74A84A60}"/>
  </bookViews>
  <sheets>
    <sheet name="Pagos por F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5" i="1" l="1"/>
  <c r="B85" i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47" i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13" i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30" i="1" s="1"/>
  <c r="B31" i="1" s="1"/>
  <c r="B32" i="1" s="1"/>
  <c r="B33" i="1" s="1"/>
  <c r="B34" i="1" s="1"/>
  <c r="B35" i="1" s="1"/>
  <c r="B36" i="1" s="1"/>
</calcChain>
</file>

<file path=xl/sharedStrings.xml><?xml version="1.0" encoding="utf-8"?>
<sst xmlns="http://schemas.openxmlformats.org/spreadsheetml/2006/main" count="233" uniqueCount="208">
  <si>
    <t>Responsable de la actualización de información: Donovan David Salazar Salazar</t>
  </si>
  <si>
    <t>Fecha:  02/03/2026</t>
  </si>
  <si>
    <t>Reporte de Pagos Realizados por medio de Fondo Rotativo</t>
  </si>
  <si>
    <t>Mes de Febrero 2026</t>
  </si>
  <si>
    <t>No.</t>
  </si>
  <si>
    <t>Fecha</t>
  </si>
  <si>
    <t>Autorización</t>
  </si>
  <si>
    <t>Descripción</t>
  </si>
  <si>
    <t>Egresos</t>
  </si>
  <si>
    <t>TCI:</t>
  </si>
  <si>
    <t>XXXX-XXXX-XXXX-5600</t>
  </si>
  <si>
    <t>2026-01-30T13:05:06</t>
  </si>
  <si>
    <t>006104430313331</t>
  </si>
  <si>
    <t>MI PAGO CLARO NEONET PGW GUATEMALA    GT</t>
  </si>
  <si>
    <t>2026-01-30T13:10:19</t>
  </si>
  <si>
    <t>000260060777773</t>
  </si>
  <si>
    <t>EEGSA WEB REF.:0002078180GUATEMALA    GT</t>
  </si>
  <si>
    <t>2026-01-30T14:44:43</t>
  </si>
  <si>
    <t>000029330511111</t>
  </si>
  <si>
    <t>NUESTRO DIARIO VEL       GUATEMALA    GT</t>
  </si>
  <si>
    <t>2026-02-02T12:29:11</t>
  </si>
  <si>
    <t>000009760721771</t>
  </si>
  <si>
    <t>DIRECCION GENERAL DEL DIAGUATEMALA    GT</t>
  </si>
  <si>
    <t>2026-02-03T13:09:10</t>
  </si>
  <si>
    <t>000379900281221</t>
  </si>
  <si>
    <t>CELASA                   GUATEMALA    GT</t>
  </si>
  <si>
    <t>2026-02-04T10:49:00</t>
  </si>
  <si>
    <t>000316750411223</t>
  </si>
  <si>
    <t>EEGSA WEB REF.:0001361417GUATEMALA    GT</t>
  </si>
  <si>
    <t>2026-02-04T18:24:38</t>
  </si>
  <si>
    <t>20260203125515444</t>
  </si>
  <si>
    <t>Retiro en Ventanilla CHN Beneficiario: ANDRES  PUENTE PEREZ</t>
  </si>
  <si>
    <t>2026-02-13T11:04:10</t>
  </si>
  <si>
    <t>000183980511251</t>
  </si>
  <si>
    <t>PRENSA LIBRE VEL         GUATEMALA    GT</t>
  </si>
  <si>
    <t>2026-02-16T09:50:52</t>
  </si>
  <si>
    <t>000004690481143</t>
  </si>
  <si>
    <t>2026-02-18T10:11:30</t>
  </si>
  <si>
    <t>004777960717231</t>
  </si>
  <si>
    <t>MI CLARO EXPRESS  -3DS-I-GUATEMALA    GT</t>
  </si>
  <si>
    <t>2026-02-18T10:12:41</t>
  </si>
  <si>
    <t>004778270818828</t>
  </si>
  <si>
    <t>2026-02-18T10:27:36</t>
  </si>
  <si>
    <t>000479330411322</t>
  </si>
  <si>
    <t>2026-02-24T15:10:19</t>
  </si>
  <si>
    <t>000538420011193</t>
  </si>
  <si>
    <t>2026-02-24T15:20:59</t>
  </si>
  <si>
    <t>007727430121253</t>
  </si>
  <si>
    <t>CEMACO.COM               24999990     GT</t>
  </si>
  <si>
    <t>2026-02-25T08:52:30</t>
  </si>
  <si>
    <t>000283020741237</t>
  </si>
  <si>
    <t>2026-02-26T16:33:33</t>
  </si>
  <si>
    <t>000560980917241</t>
  </si>
  <si>
    <t>EEGSA WEB REF.:0002047066GUATEMALA    GT</t>
  </si>
  <si>
    <t>2026-02-27T12:19:30</t>
  </si>
  <si>
    <t>008876650421222</t>
  </si>
  <si>
    <t>XXXX-XXXX-XXXX-5683</t>
  </si>
  <si>
    <t>2026-01-30T13:37:57</t>
  </si>
  <si>
    <t>20260127122211539</t>
  </si>
  <si>
    <t>Retiro en Ventanilla CHN Beneficiario: LUIS EDUARDO MENDEZ AGUILAR</t>
  </si>
  <si>
    <t>2026-01-30T13:39:39</t>
  </si>
  <si>
    <t>20260127122104254</t>
  </si>
  <si>
    <t>2026-02-02T09:21:06</t>
  </si>
  <si>
    <t>20260127122627713</t>
  </si>
  <si>
    <t>Retiro en Ventanilla CHN Beneficiario: ELBA LUCRECIA PRERA GRANADOS</t>
  </si>
  <si>
    <t>2026-02-02T10:10:46</t>
  </si>
  <si>
    <t>20260127122335532</t>
  </si>
  <si>
    <t>Retiro en Ventanilla CHN Beneficiario: PEDRO RONALDO PORTILLO REYES</t>
  </si>
  <si>
    <t>2026-02-02T10:53:09</t>
  </si>
  <si>
    <t>20260127122405781</t>
  </si>
  <si>
    <t>Retiro en Ventanilla CHN Beneficiario: JACQUELINE MARIA CASTILLO GOMEZ</t>
  </si>
  <si>
    <t>2026-02-02T11:03:28</t>
  </si>
  <si>
    <t>20260127121734289</t>
  </si>
  <si>
    <t>Retiro en Ventanilla CHN Beneficiario: CARLOS FRANCISCO TZUNUN GARCIA</t>
  </si>
  <si>
    <t>2026-02-02T11:15:58</t>
  </si>
  <si>
    <t>20260127122040655</t>
  </si>
  <si>
    <t>Retiro en Ventanilla CHN Beneficiario: PRISCILLA LORENA TESUCUN BURGOS</t>
  </si>
  <si>
    <t>2026-02-02T11:22:55</t>
  </si>
  <si>
    <t>20260127122018368</t>
  </si>
  <si>
    <t>Retiro en Ventanilla CHN Beneficiario: ASTRID PATRICIA DE LEON MANCILLA</t>
  </si>
  <si>
    <t>2026-02-02T11:27:58</t>
  </si>
  <si>
    <t>20260127122141555</t>
  </si>
  <si>
    <t>Retiro en Ventanilla CHN Beneficiario: INGRID RUBY PIXCAR FRANCO DE ROSALES</t>
  </si>
  <si>
    <t>2026-02-02T11:33:19</t>
  </si>
  <si>
    <t>20260127121829435</t>
  </si>
  <si>
    <t>Retiro en Ventanilla CHN Beneficiario: ARLIN MARISOL JIMENEZ MORALES</t>
  </si>
  <si>
    <t>2026-02-02T11:36:04</t>
  </si>
  <si>
    <t>20260127122305252</t>
  </si>
  <si>
    <t>Retiro en Ventanilla CHN Beneficiario: ANGELINA  DEL CID NAJERA</t>
  </si>
  <si>
    <t>2026-02-02T12:05:09</t>
  </si>
  <si>
    <t>20260127122232387</t>
  </si>
  <si>
    <t>Retiro en Ventanilla CHN Beneficiario: CLAUDIA PATRICIA CANO MARTINEZ</t>
  </si>
  <si>
    <t>2026-02-02T12:52:03</t>
  </si>
  <si>
    <t>20260127121903143</t>
  </si>
  <si>
    <t>Retiro en Ventanilla CHN Beneficiario: ROSELIA CONCEPCION MENENDEZ POLANCO</t>
  </si>
  <si>
    <t>2026-02-02T13:32:20</t>
  </si>
  <si>
    <t>20260127121747942</t>
  </si>
  <si>
    <t>Retiro en Ventanilla CHN Beneficiario: MARIA CARLOTA RAMIREZ CANCINOS</t>
  </si>
  <si>
    <t>2026-02-02T15:46:27</t>
  </si>
  <si>
    <t>20260127122428524</t>
  </si>
  <si>
    <t>Retiro en Ventanilla CHN Beneficiario: IRMA YOLANDA ALDANA DE PAZ</t>
  </si>
  <si>
    <t>2026-02-02T15:47:59</t>
  </si>
  <si>
    <t>20260127121715271</t>
  </si>
  <si>
    <t>2026-02-03T10:02:40</t>
  </si>
  <si>
    <t>20260127122450849</t>
  </si>
  <si>
    <t>Retiro en Ventanilla CHN Beneficiario: CHRISTOPHER ALFREDO MERLOS MORALES</t>
  </si>
  <si>
    <t>2026-02-03T12:09:13</t>
  </si>
  <si>
    <t>20260127121942629</t>
  </si>
  <si>
    <t>Retiro en Ventanilla CHN Beneficiario: LUIS CARLOS LAPARRA RIVAS</t>
  </si>
  <si>
    <t>2026-02-03T12:14:57</t>
  </si>
  <si>
    <t>20260127121922859</t>
  </si>
  <si>
    <t>Retiro en Ventanilla CHN Beneficiario: SUSANA MARGARITA HERRERA GONZALEZ</t>
  </si>
  <si>
    <t>2026-02-03T15:00:47</t>
  </si>
  <si>
    <t>20260127121846675</t>
  </si>
  <si>
    <t>Retiro en Ventanilla CHN Beneficiario: WENDY DALILA VASQUEZ DE LEON</t>
  </si>
  <si>
    <t>2026-02-04T09:26:25</t>
  </si>
  <si>
    <t>20260127121957824</t>
  </si>
  <si>
    <t>Retiro en Ventanilla CHN Beneficiario: JORGE VICTOR HERNANDEZ AZAÑON</t>
  </si>
  <si>
    <t>2026-02-09T14:52:58</t>
  </si>
  <si>
    <t>20260127121808010</t>
  </si>
  <si>
    <t>Retiro en Ventanilla CHN Beneficiario: JOSE LEONARDO BAUTISTA GONZALEZ</t>
  </si>
  <si>
    <t>2026-02-10T13:02:18</t>
  </si>
  <si>
    <t>20260127122530508</t>
  </si>
  <si>
    <t>Retiro en Ventanilla CHN Beneficiario: ANA LISETH SIERRA SAM</t>
  </si>
  <si>
    <t>2026-02-10T13:02:48</t>
  </si>
  <si>
    <t>20260127122512841</t>
  </si>
  <si>
    <t>2026-02-10T18:19:12</t>
  </si>
  <si>
    <t>20260210145308093</t>
  </si>
  <si>
    <t>Retiro en Ventanilla CHN Beneficiario: ANDREA ANAHI SOLIS NERIO</t>
  </si>
  <si>
    <t>2026-02-11T09:08:06</t>
  </si>
  <si>
    <t>20260210145158637</t>
  </si>
  <si>
    <t>Retiro en Ventanilla CHN Beneficiario: CESAR AUGUSTO OSORIO SILVESTRE</t>
  </si>
  <si>
    <t>2026-02-11T09:15:33</t>
  </si>
  <si>
    <t>20260210145223451</t>
  </si>
  <si>
    <t>Retiro en Ventanilla CHN Beneficiario: KATHERINE YAMILETH BARRERA GARCIA</t>
  </si>
  <si>
    <t>2026-02-13T10:15:42</t>
  </si>
  <si>
    <t>20260212152635545</t>
  </si>
  <si>
    <t>Retiro en Ventanilla CHN Beneficiario: MAYANIN YADIRA MENENDEZ</t>
  </si>
  <si>
    <t>2026-02-14T11:27:29</t>
  </si>
  <si>
    <t>20260212152627317</t>
  </si>
  <si>
    <t>Retiro en Ventanilla CHN Beneficiario: FEDERICO LEONARDO GODINEZ XIA</t>
  </si>
  <si>
    <t>2026-02-17T12:24:10</t>
  </si>
  <si>
    <t>20260217110454629</t>
  </si>
  <si>
    <t>Retiro en Ventanilla CHN Beneficiario: BLANCA AZUCENA ESTRADA TEJADA</t>
  </si>
  <si>
    <t>2026-02-17T14:51:49</t>
  </si>
  <si>
    <t>20260217122218371</t>
  </si>
  <si>
    <t>Retiro en Ventanilla CHN Beneficiario: LUIS BILLY PEREZ CARDONA</t>
  </si>
  <si>
    <t>2026-02-17T14:52:14</t>
  </si>
  <si>
    <t>20260217122209815</t>
  </si>
  <si>
    <t>2026-02-18T11:34:28</t>
  </si>
  <si>
    <t>20260217161325038</t>
  </si>
  <si>
    <t>2026-02-19T13:26:45</t>
  </si>
  <si>
    <t>20260218152514835</t>
  </si>
  <si>
    <t>Retiro en Ventanilla CHN Beneficiario: MARCOS ESTEBAN GAMEZ RUIZ</t>
  </si>
  <si>
    <t>2026-02-19T13:28:05</t>
  </si>
  <si>
    <t>20260218152504544</t>
  </si>
  <si>
    <t>Retiro en Ventanilla CHN Beneficiario: CHRISTOPHER DANIELS SANCHEZ MARTINEZ</t>
  </si>
  <si>
    <t>2026-02-19T16:43:51</t>
  </si>
  <si>
    <t>20260218152454325</t>
  </si>
  <si>
    <t>Retiro en Ventanilla CHN Beneficiario: PAMELA MAYTORENA RALDA RODRIGUEZ</t>
  </si>
  <si>
    <t>2026-02-19T16:45:23</t>
  </si>
  <si>
    <t>20260218152445995</t>
  </si>
  <si>
    <t>Retiro en Ventanilla CHN Beneficiario: CARLOS ANTONIO ESQUIVEL BARRIENTOS</t>
  </si>
  <si>
    <t>2026-02-20T15:23:12</t>
  </si>
  <si>
    <t>20260220142019138</t>
  </si>
  <si>
    <t>2026-02-20T15:23:27</t>
  </si>
  <si>
    <t>20260220142008226</t>
  </si>
  <si>
    <t>2026-02-24T16:42:09</t>
  </si>
  <si>
    <t>20260224130031262</t>
  </si>
  <si>
    <t>2026-02-25T09:22:24</t>
  </si>
  <si>
    <t>20260224130150900</t>
  </si>
  <si>
    <t>Retiro en Ventanilla CHN Beneficiario: SILAS ROBERTO MORALES GUTIERREZ</t>
  </si>
  <si>
    <t>2026-02-25T11:19:24</t>
  </si>
  <si>
    <t>20260224130224501</t>
  </si>
  <si>
    <t>2026-02-25T12:31:25</t>
  </si>
  <si>
    <t>20260220142052124</t>
  </si>
  <si>
    <t>Retiro en Ventanilla CHN Beneficiario: LEONEL OSWALDO ROLDAN MONTENEGRO</t>
  </si>
  <si>
    <t>2026-02-25T12:32:31</t>
  </si>
  <si>
    <t>20260220142042834</t>
  </si>
  <si>
    <t>2026-02-25T12:46:13</t>
  </si>
  <si>
    <t>20260225103821219</t>
  </si>
  <si>
    <t>2026-02-25T14:46:26</t>
  </si>
  <si>
    <t>20260224125951986</t>
  </si>
  <si>
    <t>2026-02-26T14:59:10</t>
  </si>
  <si>
    <t>20260226111920515</t>
  </si>
  <si>
    <t>2026-02-26T15:14:27</t>
  </si>
  <si>
    <t>20260226112215954</t>
  </si>
  <si>
    <t>2026-02-26T16:39:21</t>
  </si>
  <si>
    <t>20260224130045655</t>
  </si>
  <si>
    <t>Retiro en Ventanilla CHN Beneficiario: JAIME HAROLDO ALVAREZ CRUZ</t>
  </si>
  <si>
    <t>2026-02-26T18:40:40</t>
  </si>
  <si>
    <t>20260226112445612</t>
  </si>
  <si>
    <t>2026-02-27T15:19:09</t>
  </si>
  <si>
    <t>20260224130006501</t>
  </si>
  <si>
    <t>2026-02-27T15:19:33</t>
  </si>
  <si>
    <t>20260226111740094</t>
  </si>
  <si>
    <t>2026-02-27T15:20:15</t>
  </si>
  <si>
    <t>20260220142031128</t>
  </si>
  <si>
    <t>2026-02-27T16:08:15</t>
  </si>
  <si>
    <t>20260227130827578</t>
  </si>
  <si>
    <t>Retiro en Ventanilla CHN Beneficiario: WALTER ISIDRO DE LA PAZ MOLINA</t>
  </si>
  <si>
    <t>2026-02-28T09:05:45</t>
  </si>
  <si>
    <t>20260227130841619</t>
  </si>
  <si>
    <t>Retiro en Ventanilla CHN Beneficiario: SONIA JUDITH CHAVEZ VASQUEZ</t>
  </si>
  <si>
    <t>2026-02-28T10:34:32</t>
  </si>
  <si>
    <t>20260227130855237</t>
  </si>
  <si>
    <t>Retiro en Ventanilla CHN Beneficiario: MAURICIO  PORTILLO</t>
  </si>
  <si>
    <t>Total de Pagos emitidos al 28/02/2026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</si>
</sst>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(&quot;Q&quot;* #,##0.00_);_(&quot;Q&quot;* \(#,##0.00\);_(&quot;Q&quot;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sz val="6"/>
      <name val="Arial"/>
      <family val="2"/>
    </font>
    <font>
      <sz val="8"/>
      <name val="Arial"/>
      <family val="2"/>
    </font>
    <font>
      <sz val="8"/>
      <color rgb="FF000000"/>
      <name val="Sans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64" fontId="0" fillId="0" borderId="0" xfId="1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64" fontId="6" fillId="2" borderId="3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3" borderId="4" xfId="0" applyFont="1" applyFill="1" applyBorder="1" applyAlignment="1">
      <alignment horizontal="right"/>
    </xf>
    <xf numFmtId="0" fontId="7" fillId="3" borderId="5" xfId="0" applyFont="1" applyFill="1" applyBorder="1" applyAlignment="1">
      <alignment horizontal="right"/>
    </xf>
    <xf numFmtId="0" fontId="8" fillId="3" borderId="5" xfId="0" applyFont="1" applyFill="1" applyBorder="1" applyAlignment="1">
      <alignment horizontal="left" wrapText="1"/>
    </xf>
    <xf numFmtId="0" fontId="8" fillId="3" borderId="6" xfId="0" applyFont="1" applyFill="1" applyBorder="1" applyAlignment="1">
      <alignment horizontal="left" wrapText="1"/>
    </xf>
    <xf numFmtId="0" fontId="0" fillId="0" borderId="1" xfId="0" applyBorder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vertical="center" wrapText="1"/>
    </xf>
    <xf numFmtId="165" fontId="10" fillId="0" borderId="3" xfId="0" applyNumberFormat="1" applyFont="1" applyBorder="1" applyAlignment="1">
      <alignment vertical="center"/>
    </xf>
    <xf numFmtId="0" fontId="0" fillId="0" borderId="8" xfId="0" applyBorder="1" applyAlignment="1">
      <alignment horizontal="center" vertical="center"/>
    </xf>
    <xf numFmtId="14" fontId="9" fillId="0" borderId="9" xfId="0" applyNumberFormat="1" applyFont="1" applyBorder="1" applyAlignment="1">
      <alignment horizontal="center" vertical="center"/>
    </xf>
    <xf numFmtId="49" fontId="10" fillId="0" borderId="9" xfId="0" applyNumberFormat="1" applyFont="1" applyBorder="1" applyAlignment="1">
      <alignment horizontal="center" vertical="center" wrapText="1"/>
    </xf>
    <xf numFmtId="165" fontId="10" fillId="0" borderId="10" xfId="0" applyNumberFormat="1" applyFont="1" applyBorder="1" applyAlignment="1">
      <alignment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justify" vertical="center" wrapText="1"/>
    </xf>
    <xf numFmtId="0" fontId="0" fillId="0" borderId="11" xfId="0" applyBorder="1" applyAlignment="1">
      <alignment horizontal="center" vertical="center"/>
    </xf>
    <xf numFmtId="14" fontId="9" fillId="0" borderId="12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justify" vertical="center" wrapText="1"/>
    </xf>
    <xf numFmtId="165" fontId="10" fillId="0" borderId="13" xfId="0" applyNumberFormat="1" applyFont="1" applyBorder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justify" vertical="center" wrapText="1"/>
    </xf>
    <xf numFmtId="0" fontId="0" fillId="0" borderId="14" xfId="0" applyBorder="1" applyAlignment="1">
      <alignment horizontal="center" vertical="center"/>
    </xf>
    <xf numFmtId="14" fontId="9" fillId="0" borderId="15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justify" vertical="center" wrapText="1"/>
    </xf>
    <xf numFmtId="165" fontId="10" fillId="0" borderId="16" xfId="0" applyNumberFormat="1" applyFont="1" applyBorder="1" applyAlignment="1">
      <alignment vertical="center"/>
    </xf>
    <xf numFmtId="14" fontId="9" fillId="0" borderId="17" xfId="0" applyNumberFormat="1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justify" vertical="center" wrapText="1"/>
    </xf>
    <xf numFmtId="165" fontId="10" fillId="0" borderId="18" xfId="0" applyNumberFormat="1" applyFont="1" applyBorder="1" applyAlignment="1">
      <alignment vertical="center"/>
    </xf>
    <xf numFmtId="0" fontId="10" fillId="0" borderId="12" xfId="0" applyFont="1" applyBorder="1" applyAlignment="1">
      <alignment horizontal="left" vertical="center" wrapText="1"/>
    </xf>
    <xf numFmtId="0" fontId="3" fillId="4" borderId="19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164" fontId="3" fillId="4" borderId="21" xfId="1" applyFont="1" applyFill="1" applyBorder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124736</xdr:colOff>
      <xdr:row>0</xdr:row>
      <xdr:rowOff>0</xdr:rowOff>
    </xdr:from>
    <xdr:to>
      <xdr:col>1</xdr:col>
      <xdr:colOff>283908</xdr:colOff>
      <xdr:row>0</xdr:row>
      <xdr:rowOff>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857849DD-23CF-4F42-A24F-A3273CC0ED64}"/>
            </a:ext>
          </a:extLst>
        </xdr:cNvPr>
        <xdr:cNvGrpSpPr/>
      </xdr:nvGrpSpPr>
      <xdr:grpSpPr>
        <a:xfrm>
          <a:off x="124736" y="0"/>
          <a:ext cx="368722" cy="0"/>
          <a:chOff x="-151297" y="19050"/>
          <a:chExt cx="1752376" cy="723900"/>
        </a:xfrm>
      </xdr:grpSpPr>
      <xdr:grpSp>
        <xdr:nvGrpSpPr>
          <xdr:cNvPr id="3" name="Grupo 2">
            <a:extLst>
              <a:ext uri="{FF2B5EF4-FFF2-40B4-BE49-F238E27FC236}">
                <a16:creationId xmlns:a16="http://schemas.microsoft.com/office/drawing/2014/main" id="{046C358D-781A-40AB-A552-F9F7781ECB4B}"/>
              </a:ext>
            </a:extLst>
          </xdr:cNvPr>
          <xdr:cNvGrpSpPr/>
        </xdr:nvGrpSpPr>
        <xdr:grpSpPr>
          <a:xfrm>
            <a:off x="-151297" y="169002"/>
            <a:ext cx="1752376" cy="477202"/>
            <a:chOff x="286053" y="140103"/>
            <a:chExt cx="1589181" cy="474624"/>
          </a:xfrm>
        </xdr:grpSpPr>
        <xdr:grpSp>
          <xdr:nvGrpSpPr>
            <xdr:cNvPr id="5" name="Grupo 4">
              <a:extLst>
                <a:ext uri="{FF2B5EF4-FFF2-40B4-BE49-F238E27FC236}">
                  <a16:creationId xmlns:a16="http://schemas.microsoft.com/office/drawing/2014/main" id="{FD948F83-7EBA-48E8-91E4-361EEDE3A684}"/>
                </a:ext>
              </a:extLst>
            </xdr:cNvPr>
            <xdr:cNvGrpSpPr/>
          </xdr:nvGrpSpPr>
          <xdr:grpSpPr>
            <a:xfrm>
              <a:off x="876460" y="202056"/>
              <a:ext cx="998774" cy="412671"/>
              <a:chOff x="926119" y="202716"/>
              <a:chExt cx="1055362" cy="414913"/>
            </a:xfrm>
          </xdr:grpSpPr>
          <xdr:cxnSp macro="">
            <xdr:nvCxnSpPr>
              <xdr:cNvPr id="7" name="Conector recto 6">
                <a:extLst>
                  <a:ext uri="{FF2B5EF4-FFF2-40B4-BE49-F238E27FC236}">
                    <a16:creationId xmlns:a16="http://schemas.microsoft.com/office/drawing/2014/main" id="{257BDC26-D7CC-4F41-B5B4-40F512BFAE5F}"/>
                  </a:ext>
                </a:extLst>
              </xdr:cNvPr>
              <xdr:cNvCxnSpPr/>
            </xdr:nvCxnSpPr>
            <xdr:spPr>
              <a:xfrm>
                <a:off x="1981200" y="249847"/>
                <a:ext cx="281" cy="367782"/>
              </a:xfrm>
              <a:prstGeom prst="line">
                <a:avLst/>
              </a:prstGeom>
              <a:ln w="19050">
                <a:solidFill>
                  <a:schemeClr val="tx2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8" name="Rectángulo 7">
                <a:extLst>
                  <a:ext uri="{FF2B5EF4-FFF2-40B4-BE49-F238E27FC236}">
                    <a16:creationId xmlns:a16="http://schemas.microsoft.com/office/drawing/2014/main" id="{63302043-14F3-4475-955C-91A9A401CAB2}"/>
                  </a:ext>
                </a:extLst>
              </xdr:cNvPr>
              <xdr:cNvSpPr/>
            </xdr:nvSpPr>
            <xdr:spPr>
              <a:xfrm>
                <a:off x="926119" y="202716"/>
                <a:ext cx="269794" cy="0"/>
              </a:xfrm>
              <a:prstGeom prst="rect">
                <a:avLst/>
              </a:prstGeom>
              <a:noFill/>
            </xdr:spPr>
            <xdr:txBody>
              <a:bodyPr wrap="none" lIns="91440" tIns="45720" rIns="91440" bIns="45720">
                <a:spAutoFit/>
              </a:bodyPr>
              <a:lstStyle/>
              <a:p>
                <a:pPr algn="ctr"/>
                <a:endParaRPr lang="es-ES" sz="20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endParaRPr>
              </a:p>
            </xdr:txBody>
          </xdr:sp>
        </xdr:grpSp>
        <xdr:sp macro="" textlink="">
          <xdr:nvSpPr>
            <xdr:cNvPr id="6" name="Rectángulo 5">
              <a:extLst>
                <a:ext uri="{FF2B5EF4-FFF2-40B4-BE49-F238E27FC236}">
                  <a16:creationId xmlns:a16="http://schemas.microsoft.com/office/drawing/2014/main" id="{F42B6583-B5DA-44F9-B062-9CFB15DE15B4}"/>
                </a:ext>
              </a:extLst>
            </xdr:cNvPr>
            <xdr:cNvSpPr/>
          </xdr:nvSpPr>
          <xdr:spPr>
            <a:xfrm>
              <a:off x="286053" y="140103"/>
              <a:ext cx="255330" cy="0"/>
            </a:xfrm>
            <a:prstGeom prst="rect">
              <a:avLst/>
            </a:prstGeom>
            <a:noFill/>
          </xdr:spPr>
          <xdr:txBody>
            <a:bodyPr wrap="none" lIns="91440" tIns="45720" rIns="91440" bIns="45720">
              <a:spAutoFit/>
            </a:bodyPr>
            <a:lstStyle/>
            <a:p>
              <a:pPr algn="ctr"/>
              <a:endParaRPr lang="es-ES" sz="1200" b="1" cap="none" spc="0">
                <a:ln w="0"/>
                <a:solidFill>
                  <a:schemeClr val="accent5">
                    <a:lumMod val="50000"/>
                  </a:schemeClr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j-lt"/>
                <a:cs typeface="Arial" panose="020B0604020202020204" pitchFamily="34" charset="0"/>
              </a:endParaRPr>
            </a:p>
          </xdr:txBody>
        </xdr:sp>
      </xdr:grpSp>
      <xdr:pic>
        <xdr:nvPicPr>
          <xdr:cNvPr id="4" name="Imagen 3">
            <a:extLst>
              <a:ext uri="{FF2B5EF4-FFF2-40B4-BE49-F238E27FC236}">
                <a16:creationId xmlns:a16="http://schemas.microsoft.com/office/drawing/2014/main" id="{D1B9BFC0-5F4B-4297-A560-172A9635E7E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29" t="6805" r="2219" b="7397"/>
          <a:stretch/>
        </xdr:blipFill>
        <xdr:spPr>
          <a:xfrm>
            <a:off x="9525" y="19050"/>
            <a:ext cx="1565121" cy="72390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2070</xdr:colOff>
      <xdr:row>0</xdr:row>
      <xdr:rowOff>0</xdr:rowOff>
    </xdr:from>
    <xdr:to>
      <xdr:col>4</xdr:col>
      <xdr:colOff>3248025</xdr:colOff>
      <xdr:row>3</xdr:row>
      <xdr:rowOff>171450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D2DB3C8B-DD47-465F-93F1-8FE68CB993B7}"/>
            </a:ext>
          </a:extLst>
        </xdr:cNvPr>
        <xdr:cNvGrpSpPr/>
      </xdr:nvGrpSpPr>
      <xdr:grpSpPr>
        <a:xfrm>
          <a:off x="211620" y="0"/>
          <a:ext cx="5446230" cy="742950"/>
          <a:chOff x="9525" y="19050"/>
          <a:chExt cx="5455914" cy="723900"/>
        </a:xfrm>
      </xdr:grpSpPr>
      <xdr:grpSp>
        <xdr:nvGrpSpPr>
          <xdr:cNvPr id="10" name="Grupo 9">
            <a:extLst>
              <a:ext uri="{FF2B5EF4-FFF2-40B4-BE49-F238E27FC236}">
                <a16:creationId xmlns:a16="http://schemas.microsoft.com/office/drawing/2014/main" id="{2FD48C1E-08B7-4F00-AC1A-F17AE9AF96D0}"/>
              </a:ext>
            </a:extLst>
          </xdr:cNvPr>
          <xdr:cNvGrpSpPr/>
        </xdr:nvGrpSpPr>
        <xdr:grpSpPr>
          <a:xfrm>
            <a:off x="1600787" y="158368"/>
            <a:ext cx="3864652" cy="550143"/>
            <a:chOff x="1874969" y="129527"/>
            <a:chExt cx="3504745" cy="547171"/>
          </a:xfrm>
        </xdr:grpSpPr>
        <xdr:grpSp>
          <xdr:nvGrpSpPr>
            <xdr:cNvPr id="12" name="Grupo 11">
              <a:extLst>
                <a:ext uri="{FF2B5EF4-FFF2-40B4-BE49-F238E27FC236}">
                  <a16:creationId xmlns:a16="http://schemas.microsoft.com/office/drawing/2014/main" id="{148D48AF-DD85-4705-8565-BE1AC0AAAE9A}"/>
                </a:ext>
              </a:extLst>
            </xdr:cNvPr>
            <xdr:cNvGrpSpPr/>
          </xdr:nvGrpSpPr>
          <xdr:grpSpPr>
            <a:xfrm>
              <a:off x="1874969" y="129527"/>
              <a:ext cx="3504745" cy="485200"/>
              <a:chOff x="1981200" y="129793"/>
              <a:chExt cx="3703314" cy="487836"/>
            </a:xfrm>
          </xdr:grpSpPr>
          <xdr:cxnSp macro="">
            <xdr:nvCxnSpPr>
              <xdr:cNvPr id="14" name="Conector recto 13">
                <a:extLst>
                  <a:ext uri="{FF2B5EF4-FFF2-40B4-BE49-F238E27FC236}">
                    <a16:creationId xmlns:a16="http://schemas.microsoft.com/office/drawing/2014/main" id="{306DC406-550A-4C4D-ACE2-590378F13473}"/>
                  </a:ext>
                </a:extLst>
              </xdr:cNvPr>
              <xdr:cNvCxnSpPr/>
            </xdr:nvCxnSpPr>
            <xdr:spPr>
              <a:xfrm>
                <a:off x="1981200" y="249847"/>
                <a:ext cx="281" cy="367782"/>
              </a:xfrm>
              <a:prstGeom prst="line">
                <a:avLst/>
              </a:prstGeom>
              <a:ln w="19050">
                <a:solidFill>
                  <a:schemeClr val="tx2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15" name="Rectángulo 14">
                <a:extLst>
                  <a:ext uri="{FF2B5EF4-FFF2-40B4-BE49-F238E27FC236}">
                    <a16:creationId xmlns:a16="http://schemas.microsoft.com/office/drawing/2014/main" id="{ECB9C6D5-33A6-4451-81DC-F24E98DA816D}"/>
                  </a:ext>
                </a:extLst>
              </xdr:cNvPr>
              <xdr:cNvSpPr/>
            </xdr:nvSpPr>
            <xdr:spPr>
              <a:xfrm>
                <a:off x="2029282" y="129793"/>
                <a:ext cx="3655232" cy="405432"/>
              </a:xfrm>
              <a:prstGeom prst="rect">
                <a:avLst/>
              </a:prstGeom>
              <a:noFill/>
            </xdr:spPr>
            <xdr:txBody>
              <a:bodyPr wrap="none" lIns="91440" tIns="45720" rIns="91440" bIns="45720">
                <a:spAutoFit/>
              </a:bodyPr>
              <a:lstStyle/>
              <a:p>
                <a:pPr algn="ctr"/>
                <a:r>
                  <a:rPr lang="es-ES" sz="2000" b="1" cap="none" spc="0">
                    <a:ln w="0"/>
                    <a:solidFill>
                      <a:schemeClr val="accent5">
                        <a:lumMod val="50000"/>
                      </a:schemeClr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cs typeface="Arial" panose="020B0604020202020204" pitchFamily="34" charset="0"/>
                  </a:rPr>
                  <a:t>Procuraduría</a:t>
                </a:r>
                <a:r>
                  <a:rPr lang="es-ES" sz="2000" b="1" cap="none" spc="0" baseline="0">
                    <a:ln w="0"/>
                    <a:solidFill>
                      <a:schemeClr val="accent5">
                        <a:lumMod val="50000"/>
                      </a:schemeClr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cs typeface="Arial" panose="020B0604020202020204" pitchFamily="34" charset="0"/>
                  </a:rPr>
                  <a:t> General de la Nación</a:t>
                </a:r>
                <a:endParaRPr lang="es-ES" sz="20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endParaRPr>
              </a:p>
            </xdr:txBody>
          </xdr:sp>
        </xdr:grpSp>
        <xdr:sp macro="" textlink="">
          <xdr:nvSpPr>
            <xdr:cNvPr id="13" name="Rectángulo 12">
              <a:extLst>
                <a:ext uri="{FF2B5EF4-FFF2-40B4-BE49-F238E27FC236}">
                  <a16:creationId xmlns:a16="http://schemas.microsoft.com/office/drawing/2014/main" id="{4B99D935-AC6A-499C-8DD4-BB2FD77824BF}"/>
                </a:ext>
              </a:extLst>
            </xdr:cNvPr>
            <xdr:cNvSpPr/>
          </xdr:nvSpPr>
          <xdr:spPr>
            <a:xfrm>
              <a:off x="1907562" y="396493"/>
              <a:ext cx="2764154" cy="280205"/>
            </a:xfrm>
            <a:prstGeom prst="rect">
              <a:avLst/>
            </a:prstGeom>
            <a:noFill/>
          </xdr:spPr>
          <xdr:txBody>
            <a:bodyPr wrap="none" lIns="91440" tIns="45720" rIns="91440" bIns="45720">
              <a:spAutoFit/>
            </a:bodyPr>
            <a:lstStyle/>
            <a:p>
              <a:pPr algn="ctr"/>
              <a:r>
                <a:rPr lang="es-ES" sz="12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rPr>
                <a:t>Dirección</a:t>
              </a:r>
              <a:r>
                <a:rPr lang="es-ES" sz="1200" b="1" cap="none" spc="0" baseline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rPr>
                <a:t> Financiera / Unidad de Tesorería</a:t>
              </a:r>
              <a:endParaRPr lang="es-ES" sz="1200" b="1" cap="none" spc="0">
                <a:ln w="0"/>
                <a:solidFill>
                  <a:schemeClr val="accent5">
                    <a:lumMod val="50000"/>
                  </a:schemeClr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j-lt"/>
                <a:cs typeface="Arial" panose="020B0604020202020204" pitchFamily="34" charset="0"/>
              </a:endParaRPr>
            </a:p>
          </xdr:txBody>
        </xdr:sp>
      </xdr:grpSp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B91663DF-F121-4EE7-9391-5A3F795D708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29" t="6805" r="2219" b="7397"/>
          <a:stretch/>
        </xdr:blipFill>
        <xdr:spPr>
          <a:xfrm>
            <a:off x="9525" y="19050"/>
            <a:ext cx="1565121" cy="72390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0</xdr:colOff>
      <xdr:row>40</xdr:row>
      <xdr:rowOff>0</xdr:rowOff>
    </xdr:from>
    <xdr:to>
      <xdr:col>5</xdr:col>
      <xdr:colOff>4715</xdr:colOff>
      <xdr:row>43</xdr:row>
      <xdr:rowOff>152400</xdr:rowOff>
    </xdr:to>
    <xdr:grpSp>
      <xdr:nvGrpSpPr>
        <xdr:cNvPr id="16" name="Grupo 15">
          <a:extLst>
            <a:ext uri="{FF2B5EF4-FFF2-40B4-BE49-F238E27FC236}">
              <a16:creationId xmlns:a16="http://schemas.microsoft.com/office/drawing/2014/main" id="{F2B02A6F-EDAE-47FD-83E2-AA9A5AD01489}"/>
            </a:ext>
          </a:extLst>
        </xdr:cNvPr>
        <xdr:cNvGrpSpPr/>
      </xdr:nvGrpSpPr>
      <xdr:grpSpPr>
        <a:xfrm>
          <a:off x="209550" y="10601325"/>
          <a:ext cx="5957840" cy="723900"/>
          <a:chOff x="9525" y="19050"/>
          <a:chExt cx="5455914" cy="723900"/>
        </a:xfrm>
      </xdr:grpSpPr>
      <xdr:grpSp>
        <xdr:nvGrpSpPr>
          <xdr:cNvPr id="17" name="Grupo 16">
            <a:extLst>
              <a:ext uri="{FF2B5EF4-FFF2-40B4-BE49-F238E27FC236}">
                <a16:creationId xmlns:a16="http://schemas.microsoft.com/office/drawing/2014/main" id="{715E4E10-D36C-4639-A01B-FDAD21433E56}"/>
              </a:ext>
            </a:extLst>
          </xdr:cNvPr>
          <xdr:cNvGrpSpPr/>
        </xdr:nvGrpSpPr>
        <xdr:grpSpPr>
          <a:xfrm>
            <a:off x="1600787" y="158368"/>
            <a:ext cx="3864652" cy="550143"/>
            <a:chOff x="1874969" y="129527"/>
            <a:chExt cx="3504745" cy="547171"/>
          </a:xfrm>
        </xdr:grpSpPr>
        <xdr:grpSp>
          <xdr:nvGrpSpPr>
            <xdr:cNvPr id="19" name="Grupo 18">
              <a:extLst>
                <a:ext uri="{FF2B5EF4-FFF2-40B4-BE49-F238E27FC236}">
                  <a16:creationId xmlns:a16="http://schemas.microsoft.com/office/drawing/2014/main" id="{033909FD-B672-4427-B2F3-C300C17ED080}"/>
                </a:ext>
              </a:extLst>
            </xdr:cNvPr>
            <xdr:cNvGrpSpPr/>
          </xdr:nvGrpSpPr>
          <xdr:grpSpPr>
            <a:xfrm>
              <a:off x="1874969" y="129527"/>
              <a:ext cx="3504745" cy="485200"/>
              <a:chOff x="1981200" y="129793"/>
              <a:chExt cx="3703314" cy="487836"/>
            </a:xfrm>
          </xdr:grpSpPr>
          <xdr:cxnSp macro="">
            <xdr:nvCxnSpPr>
              <xdr:cNvPr id="21" name="Conector recto 20">
                <a:extLst>
                  <a:ext uri="{FF2B5EF4-FFF2-40B4-BE49-F238E27FC236}">
                    <a16:creationId xmlns:a16="http://schemas.microsoft.com/office/drawing/2014/main" id="{33FADEE0-DDBC-4560-8604-DB39A42F22D5}"/>
                  </a:ext>
                </a:extLst>
              </xdr:cNvPr>
              <xdr:cNvCxnSpPr/>
            </xdr:nvCxnSpPr>
            <xdr:spPr>
              <a:xfrm>
                <a:off x="1981200" y="249847"/>
                <a:ext cx="281" cy="367782"/>
              </a:xfrm>
              <a:prstGeom prst="line">
                <a:avLst/>
              </a:prstGeom>
              <a:ln w="19050">
                <a:solidFill>
                  <a:schemeClr val="tx2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22" name="Rectángulo 21">
                <a:extLst>
                  <a:ext uri="{FF2B5EF4-FFF2-40B4-BE49-F238E27FC236}">
                    <a16:creationId xmlns:a16="http://schemas.microsoft.com/office/drawing/2014/main" id="{B3D672B5-3A41-47C9-A604-A90881DB4995}"/>
                  </a:ext>
                </a:extLst>
              </xdr:cNvPr>
              <xdr:cNvSpPr/>
            </xdr:nvSpPr>
            <xdr:spPr>
              <a:xfrm>
                <a:off x="2029282" y="129793"/>
                <a:ext cx="3655232" cy="405432"/>
              </a:xfrm>
              <a:prstGeom prst="rect">
                <a:avLst/>
              </a:prstGeom>
              <a:noFill/>
            </xdr:spPr>
            <xdr:txBody>
              <a:bodyPr wrap="none" lIns="91440" tIns="45720" rIns="91440" bIns="45720">
                <a:spAutoFit/>
              </a:bodyPr>
              <a:lstStyle/>
              <a:p>
                <a:pPr algn="ctr"/>
                <a:r>
                  <a:rPr lang="es-ES" sz="2000" b="1" cap="none" spc="0">
                    <a:ln w="0"/>
                    <a:solidFill>
                      <a:schemeClr val="accent5">
                        <a:lumMod val="50000"/>
                      </a:schemeClr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cs typeface="Arial" panose="020B0604020202020204" pitchFamily="34" charset="0"/>
                  </a:rPr>
                  <a:t>Procuraduría</a:t>
                </a:r>
                <a:r>
                  <a:rPr lang="es-ES" sz="2000" b="1" cap="none" spc="0" baseline="0">
                    <a:ln w="0"/>
                    <a:solidFill>
                      <a:schemeClr val="accent5">
                        <a:lumMod val="50000"/>
                      </a:schemeClr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cs typeface="Arial" panose="020B0604020202020204" pitchFamily="34" charset="0"/>
                  </a:rPr>
                  <a:t> General de la Nación</a:t>
                </a:r>
                <a:endParaRPr lang="es-ES" sz="20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endParaRPr>
              </a:p>
            </xdr:txBody>
          </xdr:sp>
        </xdr:grpSp>
        <xdr:sp macro="" textlink="">
          <xdr:nvSpPr>
            <xdr:cNvPr id="20" name="Rectángulo 19">
              <a:extLst>
                <a:ext uri="{FF2B5EF4-FFF2-40B4-BE49-F238E27FC236}">
                  <a16:creationId xmlns:a16="http://schemas.microsoft.com/office/drawing/2014/main" id="{AC622171-3153-4A41-8891-5BA807E5884E}"/>
                </a:ext>
              </a:extLst>
            </xdr:cNvPr>
            <xdr:cNvSpPr/>
          </xdr:nvSpPr>
          <xdr:spPr>
            <a:xfrm>
              <a:off x="1907562" y="396493"/>
              <a:ext cx="2764154" cy="280205"/>
            </a:xfrm>
            <a:prstGeom prst="rect">
              <a:avLst/>
            </a:prstGeom>
            <a:noFill/>
          </xdr:spPr>
          <xdr:txBody>
            <a:bodyPr wrap="none" lIns="91440" tIns="45720" rIns="91440" bIns="45720">
              <a:spAutoFit/>
            </a:bodyPr>
            <a:lstStyle/>
            <a:p>
              <a:pPr algn="ctr"/>
              <a:r>
                <a:rPr lang="es-ES" sz="12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rPr>
                <a:t>Dirección</a:t>
              </a:r>
              <a:r>
                <a:rPr lang="es-ES" sz="1200" b="1" cap="none" spc="0" baseline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rPr>
                <a:t> Financiera / Unidad de Tesorería</a:t>
              </a:r>
              <a:endParaRPr lang="es-ES" sz="1200" b="1" cap="none" spc="0">
                <a:ln w="0"/>
                <a:solidFill>
                  <a:schemeClr val="accent5">
                    <a:lumMod val="50000"/>
                  </a:schemeClr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j-lt"/>
                <a:cs typeface="Arial" panose="020B0604020202020204" pitchFamily="34" charset="0"/>
              </a:endParaRPr>
            </a:p>
          </xdr:txBody>
        </xdr:sp>
      </xdr:grpSp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6C90D2CD-E986-4E4D-BBB2-D3DFAC19D71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29" t="6805" r="2219" b="7397"/>
          <a:stretch/>
        </xdr:blipFill>
        <xdr:spPr>
          <a:xfrm>
            <a:off x="9525" y="19050"/>
            <a:ext cx="1565121" cy="72390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0</xdr:colOff>
      <xdr:row>78</xdr:row>
      <xdr:rowOff>0</xdr:rowOff>
    </xdr:from>
    <xdr:to>
      <xdr:col>5</xdr:col>
      <xdr:colOff>4715</xdr:colOff>
      <xdr:row>81</xdr:row>
      <xdr:rowOff>152400</xdr:rowOff>
    </xdr:to>
    <xdr:grpSp>
      <xdr:nvGrpSpPr>
        <xdr:cNvPr id="23" name="Grupo 22">
          <a:extLst>
            <a:ext uri="{FF2B5EF4-FFF2-40B4-BE49-F238E27FC236}">
              <a16:creationId xmlns:a16="http://schemas.microsoft.com/office/drawing/2014/main" id="{93AB5FA4-C50F-43E5-B50F-1CBA4DF17426}"/>
            </a:ext>
          </a:extLst>
        </xdr:cNvPr>
        <xdr:cNvGrpSpPr/>
      </xdr:nvGrpSpPr>
      <xdr:grpSpPr>
        <a:xfrm>
          <a:off x="209550" y="21316950"/>
          <a:ext cx="5957840" cy="723900"/>
          <a:chOff x="9525" y="19050"/>
          <a:chExt cx="5455914" cy="723900"/>
        </a:xfrm>
      </xdr:grpSpPr>
      <xdr:grpSp>
        <xdr:nvGrpSpPr>
          <xdr:cNvPr id="24" name="Grupo 23">
            <a:extLst>
              <a:ext uri="{FF2B5EF4-FFF2-40B4-BE49-F238E27FC236}">
                <a16:creationId xmlns:a16="http://schemas.microsoft.com/office/drawing/2014/main" id="{FD734358-BF3B-4A2A-8455-1715E9DAB742}"/>
              </a:ext>
            </a:extLst>
          </xdr:cNvPr>
          <xdr:cNvGrpSpPr/>
        </xdr:nvGrpSpPr>
        <xdr:grpSpPr>
          <a:xfrm>
            <a:off x="1600787" y="158368"/>
            <a:ext cx="3864652" cy="550143"/>
            <a:chOff x="1874969" y="129527"/>
            <a:chExt cx="3504745" cy="547171"/>
          </a:xfrm>
        </xdr:grpSpPr>
        <xdr:grpSp>
          <xdr:nvGrpSpPr>
            <xdr:cNvPr id="26" name="Grupo 25">
              <a:extLst>
                <a:ext uri="{FF2B5EF4-FFF2-40B4-BE49-F238E27FC236}">
                  <a16:creationId xmlns:a16="http://schemas.microsoft.com/office/drawing/2014/main" id="{F268017A-07FF-4D48-80B0-0953ED4AA469}"/>
                </a:ext>
              </a:extLst>
            </xdr:cNvPr>
            <xdr:cNvGrpSpPr/>
          </xdr:nvGrpSpPr>
          <xdr:grpSpPr>
            <a:xfrm>
              <a:off x="1874969" y="129527"/>
              <a:ext cx="3504745" cy="485200"/>
              <a:chOff x="1981200" y="129793"/>
              <a:chExt cx="3703314" cy="487836"/>
            </a:xfrm>
          </xdr:grpSpPr>
          <xdr:cxnSp macro="">
            <xdr:nvCxnSpPr>
              <xdr:cNvPr id="28" name="Conector recto 27">
                <a:extLst>
                  <a:ext uri="{FF2B5EF4-FFF2-40B4-BE49-F238E27FC236}">
                    <a16:creationId xmlns:a16="http://schemas.microsoft.com/office/drawing/2014/main" id="{CBC567F5-A62E-435E-B7E0-9BAEDF638F48}"/>
                  </a:ext>
                </a:extLst>
              </xdr:cNvPr>
              <xdr:cNvCxnSpPr/>
            </xdr:nvCxnSpPr>
            <xdr:spPr>
              <a:xfrm>
                <a:off x="1981200" y="249847"/>
                <a:ext cx="281" cy="367782"/>
              </a:xfrm>
              <a:prstGeom prst="line">
                <a:avLst/>
              </a:prstGeom>
              <a:ln w="19050">
                <a:solidFill>
                  <a:schemeClr val="tx2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29" name="Rectángulo 28">
                <a:extLst>
                  <a:ext uri="{FF2B5EF4-FFF2-40B4-BE49-F238E27FC236}">
                    <a16:creationId xmlns:a16="http://schemas.microsoft.com/office/drawing/2014/main" id="{B505DB4B-9630-4FAC-82FD-3F4AF7D77FB8}"/>
                  </a:ext>
                </a:extLst>
              </xdr:cNvPr>
              <xdr:cNvSpPr/>
            </xdr:nvSpPr>
            <xdr:spPr>
              <a:xfrm>
                <a:off x="2029282" y="129793"/>
                <a:ext cx="3655232" cy="405432"/>
              </a:xfrm>
              <a:prstGeom prst="rect">
                <a:avLst/>
              </a:prstGeom>
              <a:noFill/>
            </xdr:spPr>
            <xdr:txBody>
              <a:bodyPr wrap="none" lIns="91440" tIns="45720" rIns="91440" bIns="45720">
                <a:spAutoFit/>
              </a:bodyPr>
              <a:lstStyle/>
              <a:p>
                <a:pPr algn="ctr"/>
                <a:r>
                  <a:rPr lang="es-ES" sz="2000" b="1" cap="none" spc="0">
                    <a:ln w="0"/>
                    <a:solidFill>
                      <a:schemeClr val="accent5">
                        <a:lumMod val="50000"/>
                      </a:schemeClr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cs typeface="Arial" panose="020B0604020202020204" pitchFamily="34" charset="0"/>
                  </a:rPr>
                  <a:t>Procuraduría</a:t>
                </a:r>
                <a:r>
                  <a:rPr lang="es-ES" sz="2000" b="1" cap="none" spc="0" baseline="0">
                    <a:ln w="0"/>
                    <a:solidFill>
                      <a:schemeClr val="accent5">
                        <a:lumMod val="50000"/>
                      </a:schemeClr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cs typeface="Arial" panose="020B0604020202020204" pitchFamily="34" charset="0"/>
                  </a:rPr>
                  <a:t> General de la Nación</a:t>
                </a:r>
                <a:endParaRPr lang="es-ES" sz="20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endParaRPr>
              </a:p>
            </xdr:txBody>
          </xdr:sp>
        </xdr:grpSp>
        <xdr:sp macro="" textlink="">
          <xdr:nvSpPr>
            <xdr:cNvPr id="27" name="Rectángulo 26">
              <a:extLst>
                <a:ext uri="{FF2B5EF4-FFF2-40B4-BE49-F238E27FC236}">
                  <a16:creationId xmlns:a16="http://schemas.microsoft.com/office/drawing/2014/main" id="{9FDE9408-8E14-4D40-B670-5FE67EDF7BC6}"/>
                </a:ext>
              </a:extLst>
            </xdr:cNvPr>
            <xdr:cNvSpPr/>
          </xdr:nvSpPr>
          <xdr:spPr>
            <a:xfrm>
              <a:off x="1907562" y="396493"/>
              <a:ext cx="2764154" cy="280205"/>
            </a:xfrm>
            <a:prstGeom prst="rect">
              <a:avLst/>
            </a:prstGeom>
            <a:noFill/>
          </xdr:spPr>
          <xdr:txBody>
            <a:bodyPr wrap="none" lIns="91440" tIns="45720" rIns="91440" bIns="45720">
              <a:spAutoFit/>
            </a:bodyPr>
            <a:lstStyle/>
            <a:p>
              <a:pPr algn="ctr"/>
              <a:r>
                <a:rPr lang="es-ES" sz="12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rPr>
                <a:t>Dirección</a:t>
              </a:r>
              <a:r>
                <a:rPr lang="es-ES" sz="1200" b="1" cap="none" spc="0" baseline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rPr>
                <a:t> Financiera / Unidad de Tesorería</a:t>
              </a:r>
              <a:endParaRPr lang="es-ES" sz="1200" b="1" cap="none" spc="0">
                <a:ln w="0"/>
                <a:solidFill>
                  <a:schemeClr val="accent5">
                    <a:lumMod val="50000"/>
                  </a:schemeClr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j-lt"/>
                <a:cs typeface="Arial" panose="020B0604020202020204" pitchFamily="34" charset="0"/>
              </a:endParaRPr>
            </a:p>
          </xdr:txBody>
        </xdr:sp>
      </xdr:grpSp>
      <xdr:pic>
        <xdr:nvPicPr>
          <xdr:cNvPr id="25" name="Imagen 24">
            <a:extLst>
              <a:ext uri="{FF2B5EF4-FFF2-40B4-BE49-F238E27FC236}">
                <a16:creationId xmlns:a16="http://schemas.microsoft.com/office/drawing/2014/main" id="{03C977AC-D6FE-466C-BFA5-EADA5F1D77C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29" t="6805" r="2219" b="7397"/>
          <a:stretch/>
        </xdr:blipFill>
        <xdr:spPr>
          <a:xfrm>
            <a:off x="9525" y="19050"/>
            <a:ext cx="1565121" cy="72390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8A755-2BC8-4315-863D-7E84559C3BC1}">
  <dimension ref="B4:H105"/>
  <sheetViews>
    <sheetView tabSelected="1" workbookViewId="0">
      <selection activeCell="H7" sqref="H7"/>
    </sheetView>
  </sheetViews>
  <sheetFormatPr baseColWidth="10" defaultRowHeight="15"/>
  <cols>
    <col min="1" max="1" width="3.140625" customWidth="1"/>
    <col min="2" max="2" width="4.28515625" style="1" customWidth="1"/>
    <col min="3" max="3" width="10.85546875" customWidth="1"/>
    <col min="4" max="4" width="17.85546875" customWidth="1"/>
    <col min="5" max="5" width="56.28515625" customWidth="1"/>
    <col min="6" max="6" width="14.5703125" customWidth="1"/>
    <col min="7" max="7" width="0.5703125" customWidth="1"/>
  </cols>
  <sheetData>
    <row r="4" spans="2:8" ht="14.25" customHeight="1"/>
    <row r="5" spans="2:8">
      <c r="B5" s="2" t="s">
        <v>0</v>
      </c>
      <c r="C5" s="3"/>
      <c r="E5" s="4"/>
      <c r="G5" s="5"/>
    </row>
    <row r="6" spans="2:8">
      <c r="B6" s="2" t="s">
        <v>1</v>
      </c>
      <c r="C6" s="3"/>
      <c r="E6" s="4"/>
      <c r="G6" s="5"/>
    </row>
    <row r="7" spans="2:8">
      <c r="B7" s="6" t="s">
        <v>2</v>
      </c>
      <c r="C7" s="6"/>
      <c r="D7" s="6"/>
      <c r="E7" s="6"/>
      <c r="F7" s="6"/>
      <c r="G7" s="7"/>
      <c r="H7" s="7"/>
    </row>
    <row r="8" spans="2:8">
      <c r="B8" s="6" t="s">
        <v>3</v>
      </c>
      <c r="C8" s="6"/>
      <c r="D8" s="6"/>
      <c r="E8" s="6"/>
      <c r="F8" s="6"/>
      <c r="G8" s="7"/>
      <c r="H8" s="7"/>
    </row>
    <row r="9" spans="2:8" ht="8.25" customHeight="1" thickBot="1">
      <c r="B9" s="8"/>
      <c r="C9" s="8"/>
      <c r="D9" s="8"/>
      <c r="E9" s="8"/>
      <c r="F9" s="8"/>
      <c r="G9" s="7"/>
      <c r="H9" s="7"/>
    </row>
    <row r="10" spans="2:8" ht="23.25" customHeight="1" thickBot="1">
      <c r="B10" s="9" t="s">
        <v>4</v>
      </c>
      <c r="C10" s="10" t="s">
        <v>5</v>
      </c>
      <c r="D10" s="10" t="s">
        <v>6</v>
      </c>
      <c r="E10" s="10" t="s">
        <v>7</v>
      </c>
      <c r="F10" s="11" t="s">
        <v>8</v>
      </c>
      <c r="G10" s="12"/>
      <c r="H10" s="12"/>
    </row>
    <row r="11" spans="2:8" ht="15" customHeight="1" thickBot="1">
      <c r="B11" s="13" t="s">
        <v>9</v>
      </c>
      <c r="C11" s="14"/>
      <c r="D11" s="14"/>
      <c r="E11" s="15" t="s">
        <v>10</v>
      </c>
      <c r="F11" s="16"/>
    </row>
    <row r="12" spans="2:8" ht="24.95" customHeight="1">
      <c r="B12" s="17">
        <v>1</v>
      </c>
      <c r="C12" s="18" t="s">
        <v>11</v>
      </c>
      <c r="D12" s="19" t="s">
        <v>12</v>
      </c>
      <c r="E12" s="20" t="s">
        <v>13</v>
      </c>
      <c r="F12" s="21">
        <v>50</v>
      </c>
    </row>
    <row r="13" spans="2:8" ht="24.95" customHeight="1">
      <c r="B13" s="22">
        <f>B12+1</f>
        <v>2</v>
      </c>
      <c r="C13" s="23" t="s">
        <v>14</v>
      </c>
      <c r="D13" s="24" t="s">
        <v>15</v>
      </c>
      <c r="E13" s="20" t="s">
        <v>16</v>
      </c>
      <c r="F13" s="25">
        <v>1102.49</v>
      </c>
    </row>
    <row r="14" spans="2:8" ht="24.95" customHeight="1">
      <c r="B14" s="22">
        <f t="shared" ref="B14:B27" si="0">B13+1</f>
        <v>3</v>
      </c>
      <c r="C14" s="23" t="s">
        <v>17</v>
      </c>
      <c r="D14" s="24" t="s">
        <v>18</v>
      </c>
      <c r="E14" s="20" t="s">
        <v>19</v>
      </c>
      <c r="F14" s="25">
        <v>3800</v>
      </c>
    </row>
    <row r="15" spans="2:8" ht="24.95" customHeight="1">
      <c r="B15" s="22">
        <f t="shared" si="0"/>
        <v>4</v>
      </c>
      <c r="C15" s="23" t="s">
        <v>20</v>
      </c>
      <c r="D15" s="24" t="s">
        <v>21</v>
      </c>
      <c r="E15" s="20" t="s">
        <v>22</v>
      </c>
      <c r="F15" s="25">
        <v>4500</v>
      </c>
    </row>
    <row r="16" spans="2:8" ht="24.95" customHeight="1">
      <c r="B16" s="22">
        <f t="shared" si="0"/>
        <v>5</v>
      </c>
      <c r="C16" s="23" t="s">
        <v>23</v>
      </c>
      <c r="D16" s="24" t="s">
        <v>24</v>
      </c>
      <c r="E16" s="20" t="s">
        <v>25</v>
      </c>
      <c r="F16" s="25">
        <v>886.16</v>
      </c>
    </row>
    <row r="17" spans="2:6" ht="24.95" customHeight="1">
      <c r="B17" s="22">
        <f t="shared" si="0"/>
        <v>6</v>
      </c>
      <c r="C17" s="23" t="s">
        <v>26</v>
      </c>
      <c r="D17" s="24" t="s">
        <v>27</v>
      </c>
      <c r="E17" s="20" t="s">
        <v>28</v>
      </c>
      <c r="F17" s="25">
        <v>571.07000000000005</v>
      </c>
    </row>
    <row r="18" spans="2:6" ht="24.95" customHeight="1">
      <c r="B18" s="22">
        <f t="shared" si="0"/>
        <v>7</v>
      </c>
      <c r="C18" s="23" t="s">
        <v>29</v>
      </c>
      <c r="D18" s="24" t="s">
        <v>30</v>
      </c>
      <c r="E18" s="20" t="s">
        <v>31</v>
      </c>
      <c r="F18" s="25">
        <v>10612.93</v>
      </c>
    </row>
    <row r="19" spans="2:6" ht="24.95" customHeight="1">
      <c r="B19" s="22">
        <f t="shared" si="0"/>
        <v>8</v>
      </c>
      <c r="C19" s="23" t="s">
        <v>32</v>
      </c>
      <c r="D19" s="24" t="s">
        <v>33</v>
      </c>
      <c r="E19" s="20" t="s">
        <v>34</v>
      </c>
      <c r="F19" s="25">
        <v>8745</v>
      </c>
    </row>
    <row r="20" spans="2:6" ht="24.95" customHeight="1">
      <c r="B20" s="22">
        <f t="shared" si="0"/>
        <v>9</v>
      </c>
      <c r="C20" s="23" t="s">
        <v>35</v>
      </c>
      <c r="D20" s="24" t="s">
        <v>36</v>
      </c>
      <c r="E20" s="20" t="s">
        <v>22</v>
      </c>
      <c r="F20" s="25">
        <v>300</v>
      </c>
    </row>
    <row r="21" spans="2:6" ht="24.95" customHeight="1">
      <c r="B21" s="22">
        <f t="shared" si="0"/>
        <v>10</v>
      </c>
      <c r="C21" s="23" t="s">
        <v>37</v>
      </c>
      <c r="D21" s="24" t="s">
        <v>38</v>
      </c>
      <c r="E21" s="20" t="s">
        <v>39</v>
      </c>
      <c r="F21" s="25">
        <v>265.39999999999998</v>
      </c>
    </row>
    <row r="22" spans="2:6" ht="24.95" customHeight="1">
      <c r="B22" s="22">
        <f t="shared" si="0"/>
        <v>11</v>
      </c>
      <c r="C22" s="23" t="s">
        <v>40</v>
      </c>
      <c r="D22" s="24" t="s">
        <v>41</v>
      </c>
      <c r="E22" s="20" t="s">
        <v>39</v>
      </c>
      <c r="F22" s="25">
        <v>155</v>
      </c>
    </row>
    <row r="23" spans="2:6" ht="24.95" customHeight="1">
      <c r="B23" s="22">
        <f t="shared" si="0"/>
        <v>12</v>
      </c>
      <c r="C23" s="23" t="s">
        <v>42</v>
      </c>
      <c r="D23" s="24" t="s">
        <v>43</v>
      </c>
      <c r="E23" s="20" t="s">
        <v>16</v>
      </c>
      <c r="F23" s="25">
        <v>1028.93</v>
      </c>
    </row>
    <row r="24" spans="2:6" ht="24.95" customHeight="1">
      <c r="B24" s="22">
        <f t="shared" si="0"/>
        <v>13</v>
      </c>
      <c r="C24" s="23" t="s">
        <v>44</v>
      </c>
      <c r="D24" s="24" t="s">
        <v>45</v>
      </c>
      <c r="E24" s="20" t="s">
        <v>28</v>
      </c>
      <c r="F24" s="25">
        <v>640.35</v>
      </c>
    </row>
    <row r="25" spans="2:6" ht="24.95" customHeight="1">
      <c r="B25" s="22">
        <f t="shared" si="0"/>
        <v>14</v>
      </c>
      <c r="C25" s="23" t="s">
        <v>46</v>
      </c>
      <c r="D25" s="24" t="s">
        <v>47</v>
      </c>
      <c r="E25" s="20" t="s">
        <v>48</v>
      </c>
      <c r="F25" s="25">
        <v>399.95</v>
      </c>
    </row>
    <row r="26" spans="2:6" ht="24.95" customHeight="1">
      <c r="B26" s="22">
        <f t="shared" si="0"/>
        <v>15</v>
      </c>
      <c r="C26" s="23" t="s">
        <v>49</v>
      </c>
      <c r="D26" s="24" t="s">
        <v>50</v>
      </c>
      <c r="E26" s="20" t="s">
        <v>48</v>
      </c>
      <c r="F26" s="25">
        <v>5389.5</v>
      </c>
    </row>
    <row r="27" spans="2:6" ht="24.95" customHeight="1">
      <c r="B27" s="22">
        <f t="shared" si="0"/>
        <v>16</v>
      </c>
      <c r="C27" s="23" t="s">
        <v>51</v>
      </c>
      <c r="D27" s="26" t="s">
        <v>52</v>
      </c>
      <c r="E27" s="27" t="s">
        <v>53</v>
      </c>
      <c r="F27" s="25">
        <v>518.42999999999995</v>
      </c>
    </row>
    <row r="28" spans="2:6" ht="24.95" customHeight="1" thickBot="1">
      <c r="B28" s="28">
        <f>B27+1</f>
        <v>17</v>
      </c>
      <c r="C28" s="29" t="s">
        <v>54</v>
      </c>
      <c r="D28" s="30" t="s">
        <v>55</v>
      </c>
      <c r="E28" s="31" t="s">
        <v>13</v>
      </c>
      <c r="F28" s="32">
        <v>50</v>
      </c>
    </row>
    <row r="29" spans="2:6" ht="15" customHeight="1" thickBot="1">
      <c r="B29" s="13" t="s">
        <v>9</v>
      </c>
      <c r="C29" s="14"/>
      <c r="D29" s="14"/>
      <c r="E29" s="15" t="s">
        <v>56</v>
      </c>
      <c r="F29" s="16"/>
    </row>
    <row r="30" spans="2:6" ht="24.95" customHeight="1">
      <c r="B30" s="17">
        <f>B28+1</f>
        <v>18</v>
      </c>
      <c r="C30" s="18" t="s">
        <v>57</v>
      </c>
      <c r="D30" s="33" t="s">
        <v>58</v>
      </c>
      <c r="E30" s="34" t="s">
        <v>59</v>
      </c>
      <c r="F30" s="21">
        <v>10000</v>
      </c>
    </row>
    <row r="31" spans="2:6" ht="24.95" customHeight="1">
      <c r="B31" s="28">
        <f>B30+1</f>
        <v>19</v>
      </c>
      <c r="C31" s="29" t="s">
        <v>60</v>
      </c>
      <c r="D31" s="30" t="s">
        <v>61</v>
      </c>
      <c r="E31" s="31" t="s">
        <v>59</v>
      </c>
      <c r="F31" s="32">
        <v>10000</v>
      </c>
    </row>
    <row r="32" spans="2:6" ht="24.95" customHeight="1">
      <c r="B32" s="28">
        <f t="shared" ref="B32:B36" si="1">B31+1</f>
        <v>20</v>
      </c>
      <c r="C32" s="29" t="s">
        <v>62</v>
      </c>
      <c r="D32" s="30" t="s">
        <v>63</v>
      </c>
      <c r="E32" s="31" t="s">
        <v>64</v>
      </c>
      <c r="F32" s="32">
        <v>60000</v>
      </c>
    </row>
    <row r="33" spans="2:6" ht="24.95" customHeight="1">
      <c r="B33" s="28">
        <f t="shared" si="1"/>
        <v>21</v>
      </c>
      <c r="C33" s="29" t="s">
        <v>65</v>
      </c>
      <c r="D33" s="30" t="s">
        <v>66</v>
      </c>
      <c r="E33" s="31" t="s">
        <v>67</v>
      </c>
      <c r="F33" s="32">
        <v>10000</v>
      </c>
    </row>
    <row r="34" spans="2:6" ht="24.95" customHeight="1">
      <c r="B34" s="28">
        <f t="shared" si="1"/>
        <v>22</v>
      </c>
      <c r="C34" s="29" t="s">
        <v>68</v>
      </c>
      <c r="D34" s="30" t="s">
        <v>69</v>
      </c>
      <c r="E34" s="31" t="s">
        <v>70</v>
      </c>
      <c r="F34" s="32">
        <v>10000</v>
      </c>
    </row>
    <row r="35" spans="2:6" ht="24.95" customHeight="1">
      <c r="B35" s="28">
        <f t="shared" si="1"/>
        <v>23</v>
      </c>
      <c r="C35" s="29" t="s">
        <v>71</v>
      </c>
      <c r="D35" s="30" t="s">
        <v>72</v>
      </c>
      <c r="E35" s="31" t="s">
        <v>73</v>
      </c>
      <c r="F35" s="32">
        <v>10000</v>
      </c>
    </row>
    <row r="36" spans="2:6" ht="24.95" customHeight="1" thickBot="1">
      <c r="B36" s="35">
        <f t="shared" si="1"/>
        <v>24</v>
      </c>
      <c r="C36" s="36" t="s">
        <v>74</v>
      </c>
      <c r="D36" s="37" t="s">
        <v>75</v>
      </c>
      <c r="E36" s="38" t="s">
        <v>76</v>
      </c>
      <c r="F36" s="39">
        <v>10000</v>
      </c>
    </row>
    <row r="45" spans="2:6" ht="15.75" thickBot="1"/>
    <row r="46" spans="2:6" ht="24.75" customHeight="1">
      <c r="B46" s="17">
        <v>25</v>
      </c>
      <c r="C46" s="18" t="s">
        <v>77</v>
      </c>
      <c r="D46" s="33" t="s">
        <v>78</v>
      </c>
      <c r="E46" s="34" t="s">
        <v>79</v>
      </c>
      <c r="F46" s="21">
        <v>10000</v>
      </c>
    </row>
    <row r="47" spans="2:6" ht="24.75" customHeight="1">
      <c r="B47" s="28">
        <f>B46+1</f>
        <v>26</v>
      </c>
      <c r="C47" s="29" t="s">
        <v>80</v>
      </c>
      <c r="D47" s="30" t="s">
        <v>81</v>
      </c>
      <c r="E47" s="31" t="s">
        <v>82</v>
      </c>
      <c r="F47" s="32">
        <v>10000</v>
      </c>
    </row>
    <row r="48" spans="2:6" ht="24.75" customHeight="1">
      <c r="B48" s="28">
        <f>B47+1</f>
        <v>27</v>
      </c>
      <c r="C48" s="29" t="s">
        <v>83</v>
      </c>
      <c r="D48" s="30" t="s">
        <v>84</v>
      </c>
      <c r="E48" s="31" t="s">
        <v>85</v>
      </c>
      <c r="F48" s="32">
        <v>10000</v>
      </c>
    </row>
    <row r="49" spans="2:6" ht="24.75" customHeight="1">
      <c r="B49" s="28">
        <f>B48+1</f>
        <v>28</v>
      </c>
      <c r="C49" s="29" t="s">
        <v>86</v>
      </c>
      <c r="D49" s="30" t="s">
        <v>87</v>
      </c>
      <c r="E49" s="31" t="s">
        <v>88</v>
      </c>
      <c r="F49" s="32">
        <v>10000</v>
      </c>
    </row>
    <row r="50" spans="2:6" ht="24.75" customHeight="1">
      <c r="B50" s="28">
        <f t="shared" ref="B50:B73" si="2">B49+1</f>
        <v>29</v>
      </c>
      <c r="C50" s="29" t="s">
        <v>89</v>
      </c>
      <c r="D50" s="30" t="s">
        <v>90</v>
      </c>
      <c r="E50" s="31" t="s">
        <v>91</v>
      </c>
      <c r="F50" s="32">
        <v>10000</v>
      </c>
    </row>
    <row r="51" spans="2:6" ht="24.75" customHeight="1">
      <c r="B51" s="28">
        <f t="shared" si="2"/>
        <v>30</v>
      </c>
      <c r="C51" s="29" t="s">
        <v>92</v>
      </c>
      <c r="D51" s="30" t="s">
        <v>93</v>
      </c>
      <c r="E51" s="31" t="s">
        <v>94</v>
      </c>
      <c r="F51" s="32">
        <v>10000</v>
      </c>
    </row>
    <row r="52" spans="2:6" ht="24.75" customHeight="1">
      <c r="B52" s="28">
        <f t="shared" si="2"/>
        <v>31</v>
      </c>
      <c r="C52" s="29" t="s">
        <v>95</v>
      </c>
      <c r="D52" s="30" t="s">
        <v>96</v>
      </c>
      <c r="E52" s="31" t="s">
        <v>97</v>
      </c>
      <c r="F52" s="32">
        <v>10000</v>
      </c>
    </row>
    <row r="53" spans="2:6" ht="24.75" customHeight="1">
      <c r="B53" s="28">
        <f t="shared" si="2"/>
        <v>32</v>
      </c>
      <c r="C53" s="29" t="s">
        <v>98</v>
      </c>
      <c r="D53" s="30" t="s">
        <v>99</v>
      </c>
      <c r="E53" s="31" t="s">
        <v>100</v>
      </c>
      <c r="F53" s="32">
        <v>10000</v>
      </c>
    </row>
    <row r="54" spans="2:6" ht="24.75" customHeight="1">
      <c r="B54" s="28">
        <f t="shared" si="2"/>
        <v>33</v>
      </c>
      <c r="C54" s="29" t="s">
        <v>101</v>
      </c>
      <c r="D54" s="30" t="s">
        <v>102</v>
      </c>
      <c r="E54" s="31" t="s">
        <v>100</v>
      </c>
      <c r="F54" s="32">
        <v>10000</v>
      </c>
    </row>
    <row r="55" spans="2:6" ht="24.75" customHeight="1">
      <c r="B55" s="28">
        <f t="shared" si="2"/>
        <v>34</v>
      </c>
      <c r="C55" s="29" t="s">
        <v>103</v>
      </c>
      <c r="D55" s="30" t="s">
        <v>104</v>
      </c>
      <c r="E55" s="31" t="s">
        <v>105</v>
      </c>
      <c r="F55" s="32">
        <v>10000</v>
      </c>
    </row>
    <row r="56" spans="2:6" ht="24.75" customHeight="1">
      <c r="B56" s="28">
        <f t="shared" si="2"/>
        <v>35</v>
      </c>
      <c r="C56" s="29" t="s">
        <v>106</v>
      </c>
      <c r="D56" s="30" t="s">
        <v>107</v>
      </c>
      <c r="E56" s="31" t="s">
        <v>108</v>
      </c>
      <c r="F56" s="32">
        <v>10000</v>
      </c>
    </row>
    <row r="57" spans="2:6" ht="24.75" customHeight="1">
      <c r="B57" s="28">
        <f t="shared" si="2"/>
        <v>36</v>
      </c>
      <c r="C57" s="29" t="s">
        <v>109</v>
      </c>
      <c r="D57" s="30" t="s">
        <v>110</v>
      </c>
      <c r="E57" s="31" t="s">
        <v>111</v>
      </c>
      <c r="F57" s="32">
        <v>10000</v>
      </c>
    </row>
    <row r="58" spans="2:6" ht="24.75" customHeight="1">
      <c r="B58" s="28">
        <f t="shared" si="2"/>
        <v>37</v>
      </c>
      <c r="C58" s="29" t="s">
        <v>112</v>
      </c>
      <c r="D58" s="30" t="s">
        <v>113</v>
      </c>
      <c r="E58" s="31" t="s">
        <v>114</v>
      </c>
      <c r="F58" s="32">
        <v>10000</v>
      </c>
    </row>
    <row r="59" spans="2:6" ht="24.75" customHeight="1">
      <c r="B59" s="28">
        <f t="shared" si="2"/>
        <v>38</v>
      </c>
      <c r="C59" s="29" t="s">
        <v>115</v>
      </c>
      <c r="D59" s="30" t="s">
        <v>116</v>
      </c>
      <c r="E59" s="30" t="s">
        <v>117</v>
      </c>
      <c r="F59" s="32">
        <v>10000</v>
      </c>
    </row>
    <row r="60" spans="2:6" ht="24.75" customHeight="1">
      <c r="B60" s="28">
        <f t="shared" si="2"/>
        <v>39</v>
      </c>
      <c r="C60" s="29" t="s">
        <v>118</v>
      </c>
      <c r="D60" s="30" t="s">
        <v>119</v>
      </c>
      <c r="E60" s="31" t="s">
        <v>120</v>
      </c>
      <c r="F60" s="32">
        <v>10000</v>
      </c>
    </row>
    <row r="61" spans="2:6" ht="24.75" customHeight="1">
      <c r="B61" s="28">
        <f t="shared" si="2"/>
        <v>40</v>
      </c>
      <c r="C61" s="29" t="s">
        <v>121</v>
      </c>
      <c r="D61" s="30" t="s">
        <v>122</v>
      </c>
      <c r="E61" s="31" t="s">
        <v>123</v>
      </c>
      <c r="F61" s="32">
        <v>10000</v>
      </c>
    </row>
    <row r="62" spans="2:6" ht="24.75" customHeight="1">
      <c r="B62" s="28">
        <f t="shared" si="2"/>
        <v>41</v>
      </c>
      <c r="C62" s="29" t="s">
        <v>124</v>
      </c>
      <c r="D62" s="30" t="s">
        <v>125</v>
      </c>
      <c r="E62" s="31" t="s">
        <v>123</v>
      </c>
      <c r="F62" s="32">
        <v>10000</v>
      </c>
    </row>
    <row r="63" spans="2:6" ht="24.75" customHeight="1">
      <c r="B63" s="28">
        <f t="shared" si="2"/>
        <v>42</v>
      </c>
      <c r="C63" s="29" t="s">
        <v>126</v>
      </c>
      <c r="D63" s="30" t="s">
        <v>127</v>
      </c>
      <c r="E63" s="31" t="s">
        <v>128</v>
      </c>
      <c r="F63" s="32">
        <v>630</v>
      </c>
    </row>
    <row r="64" spans="2:6" ht="24.75" customHeight="1">
      <c r="B64" s="28">
        <f t="shared" si="2"/>
        <v>43</v>
      </c>
      <c r="C64" s="29" t="s">
        <v>129</v>
      </c>
      <c r="D64" s="30" t="s">
        <v>130</v>
      </c>
      <c r="E64" s="31" t="s">
        <v>131</v>
      </c>
      <c r="F64" s="32">
        <v>630</v>
      </c>
    </row>
    <row r="65" spans="2:6" ht="24.75" customHeight="1">
      <c r="B65" s="28">
        <f t="shared" si="2"/>
        <v>44</v>
      </c>
      <c r="C65" s="29" t="s">
        <v>132</v>
      </c>
      <c r="D65" s="30" t="s">
        <v>133</v>
      </c>
      <c r="E65" s="31" t="s">
        <v>134</v>
      </c>
      <c r="F65" s="32">
        <v>630</v>
      </c>
    </row>
    <row r="66" spans="2:6" ht="24.75" customHeight="1">
      <c r="B66" s="28">
        <f t="shared" si="2"/>
        <v>45</v>
      </c>
      <c r="C66" s="29" t="s">
        <v>135</v>
      </c>
      <c r="D66" s="30" t="s">
        <v>136</v>
      </c>
      <c r="E66" s="31" t="s">
        <v>137</v>
      </c>
      <c r="F66" s="32">
        <v>50000</v>
      </c>
    </row>
    <row r="67" spans="2:6" ht="24.75" customHeight="1">
      <c r="B67" s="28">
        <f t="shared" si="2"/>
        <v>46</v>
      </c>
      <c r="C67" s="29" t="s">
        <v>138</v>
      </c>
      <c r="D67" s="30" t="s">
        <v>139</v>
      </c>
      <c r="E67" s="31" t="s">
        <v>140</v>
      </c>
      <c r="F67" s="32">
        <v>210</v>
      </c>
    </row>
    <row r="68" spans="2:6" ht="24.75" customHeight="1">
      <c r="B68" s="28">
        <f t="shared" si="2"/>
        <v>47</v>
      </c>
      <c r="C68" s="29" t="s">
        <v>141</v>
      </c>
      <c r="D68" s="30" t="s">
        <v>142</v>
      </c>
      <c r="E68" s="31" t="s">
        <v>143</v>
      </c>
      <c r="F68" s="32">
        <v>14700</v>
      </c>
    </row>
    <row r="69" spans="2:6" ht="24.75" customHeight="1">
      <c r="B69" s="28">
        <f t="shared" si="2"/>
        <v>48</v>
      </c>
      <c r="C69" s="29" t="s">
        <v>144</v>
      </c>
      <c r="D69" s="30" t="s">
        <v>145</v>
      </c>
      <c r="E69" s="31" t="s">
        <v>146</v>
      </c>
      <c r="F69" s="32">
        <v>210</v>
      </c>
    </row>
    <row r="70" spans="2:6" ht="24.75" customHeight="1">
      <c r="B70" s="28">
        <f t="shared" si="2"/>
        <v>49</v>
      </c>
      <c r="C70" s="29" t="s">
        <v>147</v>
      </c>
      <c r="D70" s="30" t="s">
        <v>148</v>
      </c>
      <c r="E70" s="31" t="s">
        <v>146</v>
      </c>
      <c r="F70" s="32">
        <v>210</v>
      </c>
    </row>
    <row r="71" spans="2:6" ht="24.75" customHeight="1">
      <c r="B71" s="28">
        <f t="shared" si="2"/>
        <v>50</v>
      </c>
      <c r="C71" s="29" t="s">
        <v>149</v>
      </c>
      <c r="D71" s="30" t="s">
        <v>150</v>
      </c>
      <c r="E71" s="31" t="s">
        <v>143</v>
      </c>
      <c r="F71" s="32">
        <v>7350</v>
      </c>
    </row>
    <row r="72" spans="2:6" ht="24.75" customHeight="1">
      <c r="B72" s="28">
        <f>B71+1</f>
        <v>51</v>
      </c>
      <c r="C72" s="29" t="s">
        <v>151</v>
      </c>
      <c r="D72" s="30" t="s">
        <v>152</v>
      </c>
      <c r="E72" s="31" t="s">
        <v>153</v>
      </c>
      <c r="F72" s="32">
        <v>210</v>
      </c>
    </row>
    <row r="73" spans="2:6" ht="24.75" customHeight="1" thickBot="1">
      <c r="B73" s="35">
        <f t="shared" si="2"/>
        <v>52</v>
      </c>
      <c r="C73" s="40" t="s">
        <v>154</v>
      </c>
      <c r="D73" s="41" t="s">
        <v>155</v>
      </c>
      <c r="E73" s="42" t="s">
        <v>156</v>
      </c>
      <c r="F73" s="43">
        <v>210</v>
      </c>
    </row>
    <row r="83" spans="2:6" ht="15.75" thickBot="1"/>
    <row r="84" spans="2:6" ht="24.75" customHeight="1">
      <c r="B84" s="17">
        <v>25</v>
      </c>
      <c r="C84" s="18" t="s">
        <v>157</v>
      </c>
      <c r="D84" s="33" t="s">
        <v>158</v>
      </c>
      <c r="E84" s="34" t="s">
        <v>159</v>
      </c>
      <c r="F84" s="21">
        <v>630</v>
      </c>
    </row>
    <row r="85" spans="2:6" ht="24.75" customHeight="1">
      <c r="B85" s="28">
        <f>B84+1</f>
        <v>26</v>
      </c>
      <c r="C85" s="29" t="s">
        <v>160</v>
      </c>
      <c r="D85" s="30" t="s">
        <v>161</v>
      </c>
      <c r="E85" s="31" t="s">
        <v>162</v>
      </c>
      <c r="F85" s="32">
        <v>630</v>
      </c>
    </row>
    <row r="86" spans="2:6" ht="24.75" customHeight="1">
      <c r="B86" s="28">
        <f>B85+1</f>
        <v>27</v>
      </c>
      <c r="C86" s="29" t="s">
        <v>163</v>
      </c>
      <c r="D86" s="30" t="s">
        <v>164</v>
      </c>
      <c r="E86" s="31" t="s">
        <v>146</v>
      </c>
      <c r="F86" s="32">
        <v>4270.63</v>
      </c>
    </row>
    <row r="87" spans="2:6" ht="24.75" customHeight="1">
      <c r="B87" s="28">
        <f>B86+1</f>
        <v>28</v>
      </c>
      <c r="C87" s="29" t="s">
        <v>165</v>
      </c>
      <c r="D87" s="30" t="s">
        <v>166</v>
      </c>
      <c r="E87" s="31" t="s">
        <v>146</v>
      </c>
      <c r="F87" s="32">
        <v>210</v>
      </c>
    </row>
    <row r="88" spans="2:6" ht="24.75" customHeight="1">
      <c r="B88" s="28">
        <f t="shared" ref="B88:B104" si="3">B87+1</f>
        <v>29</v>
      </c>
      <c r="C88" s="29" t="s">
        <v>167</v>
      </c>
      <c r="D88" s="30" t="s">
        <v>168</v>
      </c>
      <c r="E88" s="31" t="s">
        <v>143</v>
      </c>
      <c r="F88" s="32">
        <v>11760</v>
      </c>
    </row>
    <row r="89" spans="2:6" ht="24.75" customHeight="1">
      <c r="B89" s="28">
        <f t="shared" si="3"/>
        <v>30</v>
      </c>
      <c r="C89" s="29" t="s">
        <v>169</v>
      </c>
      <c r="D89" s="30" t="s">
        <v>170</v>
      </c>
      <c r="E89" s="31" t="s">
        <v>171</v>
      </c>
      <c r="F89" s="32">
        <v>1050</v>
      </c>
    </row>
    <row r="90" spans="2:6" ht="24.75" customHeight="1">
      <c r="B90" s="28">
        <f t="shared" si="3"/>
        <v>31</v>
      </c>
      <c r="C90" s="29" t="s">
        <v>172</v>
      </c>
      <c r="D90" s="30" t="s">
        <v>173</v>
      </c>
      <c r="E90" s="31" t="s">
        <v>159</v>
      </c>
      <c r="F90" s="32">
        <v>1050</v>
      </c>
    </row>
    <row r="91" spans="2:6" ht="24.75" customHeight="1">
      <c r="B91" s="28">
        <f t="shared" si="3"/>
        <v>32</v>
      </c>
      <c r="C91" s="29" t="s">
        <v>174</v>
      </c>
      <c r="D91" s="30" t="s">
        <v>175</v>
      </c>
      <c r="E91" s="31" t="s">
        <v>176</v>
      </c>
      <c r="F91" s="32">
        <v>210</v>
      </c>
    </row>
    <row r="92" spans="2:6" ht="24.75" customHeight="1">
      <c r="B92" s="28">
        <f t="shared" si="3"/>
        <v>33</v>
      </c>
      <c r="C92" s="29" t="s">
        <v>177</v>
      </c>
      <c r="D92" s="30" t="s">
        <v>178</v>
      </c>
      <c r="E92" s="31" t="s">
        <v>140</v>
      </c>
      <c r="F92" s="32">
        <v>210</v>
      </c>
    </row>
    <row r="93" spans="2:6" ht="24.75" customHeight="1">
      <c r="B93" s="28">
        <f t="shared" si="3"/>
        <v>34</v>
      </c>
      <c r="C93" s="29" t="s">
        <v>179</v>
      </c>
      <c r="D93" s="30" t="s">
        <v>180</v>
      </c>
      <c r="E93" s="31" t="s">
        <v>137</v>
      </c>
      <c r="F93" s="32">
        <v>5966.9</v>
      </c>
    </row>
    <row r="94" spans="2:6" ht="24.75" customHeight="1">
      <c r="B94" s="28">
        <f t="shared" si="3"/>
        <v>35</v>
      </c>
      <c r="C94" s="29" t="s">
        <v>181</v>
      </c>
      <c r="D94" s="30" t="s">
        <v>182</v>
      </c>
      <c r="E94" s="31" t="s">
        <v>146</v>
      </c>
      <c r="F94" s="32">
        <v>3939.77</v>
      </c>
    </row>
    <row r="95" spans="2:6" ht="24.75" customHeight="1">
      <c r="B95" s="28">
        <f t="shared" si="3"/>
        <v>36</v>
      </c>
      <c r="C95" s="29" t="s">
        <v>183</v>
      </c>
      <c r="D95" s="30" t="s">
        <v>184</v>
      </c>
      <c r="E95" s="31" t="s">
        <v>137</v>
      </c>
      <c r="F95" s="32">
        <v>1490.5</v>
      </c>
    </row>
    <row r="96" spans="2:6" ht="24.75" customHeight="1">
      <c r="B96" s="28">
        <f t="shared" si="3"/>
        <v>37</v>
      </c>
      <c r="C96" s="29" t="s">
        <v>185</v>
      </c>
      <c r="D96" s="30" t="s">
        <v>186</v>
      </c>
      <c r="E96" s="31" t="s">
        <v>146</v>
      </c>
      <c r="F96" s="32">
        <v>630</v>
      </c>
    </row>
    <row r="97" spans="2:6" ht="24.75" customHeight="1">
      <c r="B97" s="28">
        <f t="shared" si="3"/>
        <v>38</v>
      </c>
      <c r="C97" s="29" t="s">
        <v>187</v>
      </c>
      <c r="D97" s="30" t="s">
        <v>188</v>
      </c>
      <c r="E97" s="44" t="s">
        <v>189</v>
      </c>
      <c r="F97" s="32">
        <v>210</v>
      </c>
    </row>
    <row r="98" spans="2:6" ht="24.75" customHeight="1">
      <c r="B98" s="28">
        <f t="shared" si="3"/>
        <v>39</v>
      </c>
      <c r="C98" s="29" t="s">
        <v>190</v>
      </c>
      <c r="D98" s="30" t="s">
        <v>191</v>
      </c>
      <c r="E98" s="31" t="s">
        <v>128</v>
      </c>
      <c r="F98" s="32">
        <v>630</v>
      </c>
    </row>
    <row r="99" spans="2:6" ht="24.75" customHeight="1">
      <c r="B99" s="28">
        <f t="shared" si="3"/>
        <v>40</v>
      </c>
      <c r="C99" s="29" t="s">
        <v>192</v>
      </c>
      <c r="D99" s="30" t="s">
        <v>193</v>
      </c>
      <c r="E99" s="31" t="s">
        <v>64</v>
      </c>
      <c r="F99" s="32">
        <v>2225</v>
      </c>
    </row>
    <row r="100" spans="2:6" ht="24.75" customHeight="1">
      <c r="B100" s="28">
        <f t="shared" si="3"/>
        <v>41</v>
      </c>
      <c r="C100" s="29" t="s">
        <v>194</v>
      </c>
      <c r="D100" s="30" t="s">
        <v>195</v>
      </c>
      <c r="E100" s="31" t="s">
        <v>64</v>
      </c>
      <c r="F100" s="32">
        <v>3541</v>
      </c>
    </row>
    <row r="101" spans="2:6" ht="24.75" customHeight="1">
      <c r="B101" s="28">
        <f t="shared" si="3"/>
        <v>42</v>
      </c>
      <c r="C101" s="29" t="s">
        <v>196</v>
      </c>
      <c r="D101" s="30" t="s">
        <v>197</v>
      </c>
      <c r="E101" s="31" t="s">
        <v>64</v>
      </c>
      <c r="F101" s="32">
        <v>464</v>
      </c>
    </row>
    <row r="102" spans="2:6" ht="24.75" customHeight="1">
      <c r="B102" s="28">
        <f t="shared" si="3"/>
        <v>43</v>
      </c>
      <c r="C102" s="29" t="s">
        <v>198</v>
      </c>
      <c r="D102" s="30" t="s">
        <v>199</v>
      </c>
      <c r="E102" s="31" t="s">
        <v>200</v>
      </c>
      <c r="F102" s="32">
        <v>2310</v>
      </c>
    </row>
    <row r="103" spans="2:6" ht="24.75" customHeight="1">
      <c r="B103" s="28">
        <f t="shared" si="3"/>
        <v>44</v>
      </c>
      <c r="C103" s="29" t="s">
        <v>201</v>
      </c>
      <c r="D103" s="30" t="s">
        <v>202</v>
      </c>
      <c r="E103" s="31" t="s">
        <v>203</v>
      </c>
      <c r="F103" s="32">
        <v>630</v>
      </c>
    </row>
    <row r="104" spans="2:6" ht="24.75" customHeight="1" thickBot="1">
      <c r="B104" s="28">
        <f t="shared" si="3"/>
        <v>45</v>
      </c>
      <c r="C104" s="29" t="s">
        <v>204</v>
      </c>
      <c r="D104" s="30" t="s">
        <v>205</v>
      </c>
      <c r="E104" s="31" t="s">
        <v>206</v>
      </c>
      <c r="F104" s="32">
        <v>2310</v>
      </c>
    </row>
    <row r="105" spans="2:6" ht="15.75" thickBot="1">
      <c r="B105" s="45" t="s">
        <v>207</v>
      </c>
      <c r="C105" s="46"/>
      <c r="D105" s="46"/>
      <c r="E105" s="46"/>
      <c r="F105" s="47">
        <f>SUM(F12:F104)</f>
        <v>448373.01</v>
      </c>
    </row>
  </sheetData>
  <mergeCells count="7">
    <mergeCell ref="B105:E105"/>
    <mergeCell ref="B7:F7"/>
    <mergeCell ref="B8:F8"/>
    <mergeCell ref="B11:D11"/>
    <mergeCell ref="E11:F11"/>
    <mergeCell ref="B29:D29"/>
    <mergeCell ref="E29:F2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Pagos por FR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JOSE DEL AGUILA VARGAS</dc:creator>
  <cp:lastModifiedBy>KEVIN JOSE DEL AGUILA VARGAS</cp:lastModifiedBy>
  <dcterms:created xsi:type="dcterms:W3CDTF">2026-03-04T14:29:59Z</dcterms:created>
  <dcterms:modified xsi:type="dcterms:W3CDTF">2026-03-04T14:30:18Z</dcterms:modified>
</cp:coreProperties>
</file>