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4.3\donovan.salazars\Información Pública 2026\7. Julio 2026\"/>
    </mc:Choice>
  </mc:AlternateContent>
  <xr:revisionPtr revIDLastSave="0" documentId="13_ncr:1_{918E5EF4-F5A0-465A-B165-C67743816248}" xr6:coauthVersionLast="47" xr6:coauthVersionMax="47" xr10:uidLastSave="{00000000-0000-0000-0000-000000000000}"/>
  <bookViews>
    <workbookView xWindow="-120" yWindow="-120" windowWidth="29040" windowHeight="15720" xr2:uid="{852CB54E-CEA8-488D-B96D-F5B42F3CC44D}"/>
  </bookViews>
  <sheets>
    <sheet name="Hoja1" sheetId="1" r:id="rId1"/>
  </sheets>
  <definedNames>
    <definedName name="_xlnm.Print_Area" localSheetId="0">Hoja1!$A$1:$G$161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42" i="1" l="1"/>
  <c r="B51" i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89" i="1" s="1"/>
  <c r="B90" i="1" s="1"/>
  <c r="B91" i="1" s="1"/>
  <c r="B92" i="1" s="1"/>
  <c r="B93" i="1" s="1"/>
  <c r="B94" i="1" s="1"/>
  <c r="B23" i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95" i="1" l="1"/>
  <c r="B96" i="1" l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</calcChain>
</file>

<file path=xl/sharedStrings.xml><?xml version="1.0" encoding="utf-8"?>
<sst xmlns="http://schemas.openxmlformats.org/spreadsheetml/2006/main" count="314" uniqueCount="271">
  <si>
    <t>Reporte de Pagos Realizados por medio de Fondo Rotativo</t>
  </si>
  <si>
    <t>No.</t>
  </si>
  <si>
    <t>Fecha</t>
  </si>
  <si>
    <t>Descripción</t>
  </si>
  <si>
    <t>Egresos</t>
  </si>
  <si>
    <t>Responsable de la actualización de información: Donovan David Salazar Salazar</t>
  </si>
  <si>
    <t>TCI:</t>
  </si>
  <si>
    <t>Autorización</t>
  </si>
  <si>
    <t>EEGSA WEB REF.:0002078180GUATEMALA    GT</t>
  </si>
  <si>
    <t>XXXX-XXXX-XXXX-5600</t>
  </si>
  <si>
    <t>MI PAGO CLARO NEONET PGW GUATEMALA    GT</t>
  </si>
  <si>
    <t>XXXX-XXXX-XXXX-5683</t>
  </si>
  <si>
    <t>Retiro en Ventanilla CHN Beneficiario: ELBA LUCRECIA PRERA GRANADOS</t>
  </si>
  <si>
    <t>Retiro en Ventanilla CHN Beneficiario: MAYANIN YADIRA MENENDEZ</t>
  </si>
  <si>
    <t>Retiro en Ventanilla CHN Beneficiario: LUIS BILLY PEREZ CARDONA</t>
  </si>
  <si>
    <t>Retiro en Ventanilla CHN Beneficiario: JOEL  GARCIA SANTOS</t>
  </si>
  <si>
    <t>Retiro en Ventanilla CHN Beneficiario: RONALD MAURICIO SAZO</t>
  </si>
  <si>
    <t>Retiro en Ventanilla CHN Beneficiario: ESVIN LEONEL PEÑA PEREZ</t>
  </si>
  <si>
    <t>Retiro en Ventanilla CHN Beneficiario: HARVEY ANTONIO NOL SANCHEZ</t>
  </si>
  <si>
    <t>Retiro en Ventanilla CHN Beneficiario: WESLEY AROLDO LOPEZ ORTIZ</t>
  </si>
  <si>
    <t>Retiro en Ventanilla CHN Beneficiario: JAIME NEFTALI SINAY MARIN</t>
  </si>
  <si>
    <t>Retiro en Ventanilla CHN Beneficiario: YEREMI FERNANDO HERNANDEZ CASTAÑEDA</t>
  </si>
  <si>
    <t>Retiro en Ventanilla CHN Beneficiario: EDGAR EDUARDO MARTINEZ ARIAS</t>
  </si>
  <si>
    <t>Retiro en Ventanilla CHN Beneficiario: EDDY ROLANDO GABRIEL CRUZ</t>
  </si>
  <si>
    <t>Retiro en Ventanilla CHN Beneficiario: CHRISTOPHER DANIELS SANCHEZ MARTINEZ</t>
  </si>
  <si>
    <t>Retiro en Ventanilla CHN Beneficiario: MARCOS ESTEBAN GAMEZ RUIZ</t>
  </si>
  <si>
    <t>Retiro en Ventanilla CHN Beneficiario: CRISTIAN ALEXANDER EQUITE PERDOMO</t>
  </si>
  <si>
    <t>Retiro en Ventanilla CHN Beneficiario: DANIEL ALEJANDRO MORATAYA YOQUE</t>
  </si>
  <si>
    <t>Retiro en Ventanilla CHN Beneficiario: DIEGO ANTONIO HERNANDEZ CASTELLANOS</t>
  </si>
  <si>
    <t>Retiro en Ventanilla CHN Beneficiario: DERIK VINICIO AQUINO GONZALEZ</t>
  </si>
  <si>
    <t>Retiro en Ventanilla CHN Beneficiario: CESAR AUGUSTO OSORIO SILVESTRE</t>
  </si>
  <si>
    <t>Retiro en Ventanilla CHN Beneficiario: CARLOS ANTONIO ESQUIVEL BARRIENTOS</t>
  </si>
  <si>
    <t>Retiro en Ventanilla CHN Beneficiario: WALTER ISIDRO DE LA PAZ MOLINA</t>
  </si>
  <si>
    <t>Retiro en Ventanilla CHN Beneficiario: MAURICIO  PORTILLO</t>
  </si>
  <si>
    <t>Retiro en Ventanilla CHN Beneficiario: OSCAR HUMBERTO PEREZ BUSTAMANTE</t>
  </si>
  <si>
    <t>Retiro en Ventanilla CHN Beneficiario: JUAN  VENTURA LOPEZ</t>
  </si>
  <si>
    <t>Retiro en Ventanilla CHN Beneficiario: ERWIN ANDERSON GARCIA HERNANDEZ</t>
  </si>
  <si>
    <t>Retiro en Ventanilla CHN Beneficiario: JAIME HAROLDO ALVAREZ CRUZ</t>
  </si>
  <si>
    <t>Retiro en Ventanilla CHN Beneficiario: HUGO ABELARDO ORELLANA RIVAS</t>
  </si>
  <si>
    <t>Retiro en Ventanilla CHN Beneficiario: HELEN NICOLLE LOPEZ BENITES</t>
  </si>
  <si>
    <t>Retiro en Ventanilla CHN Beneficiario: EMERSON RONALDO OROZCO CERVANTES</t>
  </si>
  <si>
    <t>Retiro en Ventanilla CHN Beneficiario: YEFRI OMAR SOLARES RAMIREZ</t>
  </si>
  <si>
    <t>2026-06-12T14:38:16</t>
  </si>
  <si>
    <t>000004670997393</t>
  </si>
  <si>
    <t>PANADERIA SAN MARTIN Z 14GUATEMALA    GT</t>
  </si>
  <si>
    <t>2026-06-18T11:13:28</t>
  </si>
  <si>
    <t>000004840181411</t>
  </si>
  <si>
    <t>2026-06-18T16:12:13</t>
  </si>
  <si>
    <t>001857270813288</t>
  </si>
  <si>
    <t>EEGSA WEB REF.:0001361417GUATEMALA    GT</t>
  </si>
  <si>
    <t>2026-06-19T13:56:11</t>
  </si>
  <si>
    <t>000103720881882</t>
  </si>
  <si>
    <t>ISOPAN                   GUATEMALA    GT</t>
  </si>
  <si>
    <t>2026-06-23T12:53:55</t>
  </si>
  <si>
    <t>000207220321311</t>
  </si>
  <si>
    <t>2026-06-23T12:55:13</t>
  </si>
  <si>
    <t>000207370111112</t>
  </si>
  <si>
    <t>2026-06-23T12:58:31</t>
  </si>
  <si>
    <t>001901290811243</t>
  </si>
  <si>
    <t>2026-06-24T12:09:55</t>
  </si>
  <si>
    <t>006079240741311</t>
  </si>
  <si>
    <t>ENERGUATE DEORSA WEB     GUATEMALA    GT</t>
  </si>
  <si>
    <t>2026-06-26T14:10:48</t>
  </si>
  <si>
    <t>000084680027423</t>
  </si>
  <si>
    <t>ISOPAN EUROSHOP          GUATEMALA    GT</t>
  </si>
  <si>
    <t>2026-06-01T11:37:51</t>
  </si>
  <si>
    <t>20260529120930419</t>
  </si>
  <si>
    <t>2026-06-01T15:48:52</t>
  </si>
  <si>
    <t>20260529120853281</t>
  </si>
  <si>
    <t>2026-06-01T16:36:12</t>
  </si>
  <si>
    <t>20260529120843178</t>
  </si>
  <si>
    <t>2026-06-02T11:41:00</t>
  </si>
  <si>
    <t>20260527145949663</t>
  </si>
  <si>
    <t>2026-06-02T17:49:29</t>
  </si>
  <si>
    <t>20260326114437195</t>
  </si>
  <si>
    <t>Retiro en Ventanilla CHN Beneficiario: JUAN ALFREDO LOPEZ TERCERO</t>
  </si>
  <si>
    <t>2026-06-04T13:11:45</t>
  </si>
  <si>
    <t>20260603154844343</t>
  </si>
  <si>
    <t>2026-06-04T13:12:27</t>
  </si>
  <si>
    <t>20260603154832105</t>
  </si>
  <si>
    <t>2026-06-04T13:13:29</t>
  </si>
  <si>
    <t>20260529120809014</t>
  </si>
  <si>
    <t>2026-06-05T16:15:42</t>
  </si>
  <si>
    <t>20260605144239758</t>
  </si>
  <si>
    <t>2026-06-05T17:08:00</t>
  </si>
  <si>
    <t>20260605144117844</t>
  </si>
  <si>
    <t>Retiro en Ventanilla CHN Beneficiario: MARVIN EDUARDO TEO ESCOBAR</t>
  </si>
  <si>
    <t>2026-06-06T09:10:01</t>
  </si>
  <si>
    <t>20260605144228826</t>
  </si>
  <si>
    <t>Retiro en Ventanilla CHN Beneficiario: CARLOS ERNESTO SANCHEZ CACERES</t>
  </si>
  <si>
    <t>2026-06-08T13:31:01</t>
  </si>
  <si>
    <t>20260608113909972</t>
  </si>
  <si>
    <t>Retiro en Ventanilla CHN Beneficiario: JOSUE JERONIMO SOLIS MEDINA</t>
  </si>
  <si>
    <t>2026-06-08T16:15:05</t>
  </si>
  <si>
    <t>20260527145852391</t>
  </si>
  <si>
    <t>Retiro en Ventanilla CHN Beneficiario: MARIO ROBERTO  ZELADA RUANO</t>
  </si>
  <si>
    <t>2026-06-08T16:25:07</t>
  </si>
  <si>
    <t>20260529120824370</t>
  </si>
  <si>
    <t>2026-06-08T16:44:40</t>
  </si>
  <si>
    <t>20260608113932305</t>
  </si>
  <si>
    <t>2026-06-08T16:48:51</t>
  </si>
  <si>
    <t>20260520084951416</t>
  </si>
  <si>
    <t>2026-06-09T08:54:36</t>
  </si>
  <si>
    <t>20260520085003629</t>
  </si>
  <si>
    <t>2026-06-09T08:55:27</t>
  </si>
  <si>
    <t>20260507165829854</t>
  </si>
  <si>
    <t>2026-06-09T08:56:15</t>
  </si>
  <si>
    <t>20260320151807284</t>
  </si>
  <si>
    <t>20260616142016071</t>
  </si>
  <si>
    <t>2026-06-18T12:21:23</t>
  </si>
  <si>
    <t>20260616142006872</t>
  </si>
  <si>
    <t>2026-06-18T09:33:23</t>
  </si>
  <si>
    <t>20260616141956804</t>
  </si>
  <si>
    <t>2026-06-16T15:39:16</t>
  </si>
  <si>
    <t>20260616142355631</t>
  </si>
  <si>
    <t>2026-06-16T15:36:35</t>
  </si>
  <si>
    <t>Retiro en Ventanilla CHN Beneficiario: JORGE LUIS GUERRA VELARDE</t>
  </si>
  <si>
    <t>20260616142025132</t>
  </si>
  <si>
    <t>2026-06-16T15:34:46</t>
  </si>
  <si>
    <t>20260527145902235</t>
  </si>
  <si>
    <t>2026-06-15T16:40:49</t>
  </si>
  <si>
    <t>20260610154200949</t>
  </si>
  <si>
    <t>2026-06-12T14:13:29</t>
  </si>
  <si>
    <t>20260605144023972</t>
  </si>
  <si>
    <t>2026-06-12T14:12:48</t>
  </si>
  <si>
    <t>20260610154142279</t>
  </si>
  <si>
    <t>2026-06-11T15:33:55</t>
  </si>
  <si>
    <t>20260605144032053</t>
  </si>
  <si>
    <t>2026-06-11T12:08:32</t>
  </si>
  <si>
    <t>20260610154726114</t>
  </si>
  <si>
    <t>2026-06-11T12:08:15</t>
  </si>
  <si>
    <t>20260609124713541</t>
  </si>
  <si>
    <t>2026-06-11T12:05:23</t>
  </si>
  <si>
    <t>20260603154822343</t>
  </si>
  <si>
    <t>2026-06-11T12:04:54</t>
  </si>
  <si>
    <t>20260609124627294</t>
  </si>
  <si>
    <t>2026-06-11T10:33:32</t>
  </si>
  <si>
    <t>20260610154120970</t>
  </si>
  <si>
    <t>2026-06-11T09:56:55</t>
  </si>
  <si>
    <t>Retiro en Ventanilla CHN Beneficiario: LESLIE SALLURY DELGADO REYES</t>
  </si>
  <si>
    <t>20260610154132544</t>
  </si>
  <si>
    <t>2026-06-11T09:55:17</t>
  </si>
  <si>
    <t>Retiro en Ventanilla CHN Beneficiario: CRISTIAN ESTUARDO CHIQUIBAL TAQUEZ</t>
  </si>
  <si>
    <t>20260609124645697</t>
  </si>
  <si>
    <t>2026-06-10T15:31:07</t>
  </si>
  <si>
    <t>Retiro en Ventanilla CHN Beneficiario: JORGE HAROLDO RODAS RAMIREZ</t>
  </si>
  <si>
    <t>20260527145841239</t>
  </si>
  <si>
    <t>2026-06-10T12:41:37</t>
  </si>
  <si>
    <t>20260605144248264</t>
  </si>
  <si>
    <t>2026-06-10T10:46:42</t>
  </si>
  <si>
    <t>20260527145914227</t>
  </si>
  <si>
    <t>2026-06-10T10:46:22</t>
  </si>
  <si>
    <t>20260410102231137</t>
  </si>
  <si>
    <t>2026-06-10T10:46:03</t>
  </si>
  <si>
    <t>Retiro en Ventanilla CHN Beneficiario: BRENDA LETICIA MONROY HERNANDEZ</t>
  </si>
  <si>
    <t>20260609124703789</t>
  </si>
  <si>
    <t>2026-06-10T10:27:57</t>
  </si>
  <si>
    <t>Retiro en Ventanilla CHN Beneficiario: JORGE ALEJANDRO CASTILLO Y CASTILLO</t>
  </si>
  <si>
    <t>20260609124655082</t>
  </si>
  <si>
    <t>2026-06-10T10:26:49</t>
  </si>
  <si>
    <t>20260603154853646</t>
  </si>
  <si>
    <t>2026-06-09T14:56:48</t>
  </si>
  <si>
    <t>20260609124635635</t>
  </si>
  <si>
    <t>2026-06-09T14:56:08</t>
  </si>
  <si>
    <t>20260609124555201</t>
  </si>
  <si>
    <t>2026-06-09T14:55:48</t>
  </si>
  <si>
    <t>20260609124529467</t>
  </si>
  <si>
    <t>2026-06-09T14:55:28</t>
  </si>
  <si>
    <t>Retiro en Ventanilla CHN Beneficiario: PAMELA MAYTORENA RALDA RODRIGUEZ</t>
  </si>
  <si>
    <t>20260608113922996</t>
  </si>
  <si>
    <t>2026-06-09T12:03:43</t>
  </si>
  <si>
    <t>20260525115916546</t>
  </si>
  <si>
    <t>2026-06-09T08:56:50</t>
  </si>
  <si>
    <t>20260622131314294</t>
  </si>
  <si>
    <t>2026-06-25T10:52:17</t>
  </si>
  <si>
    <t>20260624143826506</t>
  </si>
  <si>
    <t>2026-06-24T15:57:59</t>
  </si>
  <si>
    <t>20260624143906256</t>
  </si>
  <si>
    <t>2026-06-24T15:57:34</t>
  </si>
  <si>
    <t>Retiro en Ventanilla CHN Beneficiario: DONOVAN DAVID SALAZAR SALAZAR</t>
  </si>
  <si>
    <t>20260622130445857</t>
  </si>
  <si>
    <t>2026-06-22T15:07:48</t>
  </si>
  <si>
    <t>20260622130430559</t>
  </si>
  <si>
    <t>2026-06-22T15:07:30</t>
  </si>
  <si>
    <t>20260622131322905</t>
  </si>
  <si>
    <t>2026-06-22T15:07:12</t>
  </si>
  <si>
    <t>20260622130423388</t>
  </si>
  <si>
    <t>2026-06-22T15:06:52</t>
  </si>
  <si>
    <t>20260622130414885</t>
  </si>
  <si>
    <t>2026-06-22T15:06:18</t>
  </si>
  <si>
    <t>20260618160229582</t>
  </si>
  <si>
    <t>2026-06-20T11:56:33</t>
  </si>
  <si>
    <t>20260618160143671</t>
  </si>
  <si>
    <t>2026-06-20T10:54:40</t>
  </si>
  <si>
    <t>20260618160030223</t>
  </si>
  <si>
    <t>2026-06-20T10:38:39</t>
  </si>
  <si>
    <t>20260618155934980</t>
  </si>
  <si>
    <t>2026-06-19T18:37:31</t>
  </si>
  <si>
    <t>20260618155951613</t>
  </si>
  <si>
    <t>2026-06-19T17:50:03</t>
  </si>
  <si>
    <t>20260618160315343</t>
  </si>
  <si>
    <t>2026-06-19T16:54:35</t>
  </si>
  <si>
    <t>20260618160219166</t>
  </si>
  <si>
    <t>2026-06-19T16:44:56</t>
  </si>
  <si>
    <t>20260618160106076</t>
  </si>
  <si>
    <t>2026-06-19T16:27:03</t>
  </si>
  <si>
    <t>20260618160303842</t>
  </si>
  <si>
    <t>2026-06-19T16:25:03</t>
  </si>
  <si>
    <t>Retiro en Ventanilla CHN Beneficiario: KEVIN ARNOLD VALENZUELA GONZALEZ</t>
  </si>
  <si>
    <t>20260618160243287</t>
  </si>
  <si>
    <t>2026-06-19T16:19:08</t>
  </si>
  <si>
    <t>Retiro en Ventanilla CHN Beneficiario: ARNOLDO BACILIO BAUTISTA OROZCO</t>
  </si>
  <si>
    <t>20260618155943034</t>
  </si>
  <si>
    <t>2026-06-19T16:14:01</t>
  </si>
  <si>
    <t>20260618155959798</t>
  </si>
  <si>
    <t>2026-06-19T16:11:08</t>
  </si>
  <si>
    <t>20260618160253766</t>
  </si>
  <si>
    <t>2026-06-19T15:26:32</t>
  </si>
  <si>
    <t>Retiro en Ventanilla CHN Beneficiario: UBALDO ELISANDRO TUM VICENTE</t>
  </si>
  <si>
    <t>20260618155926718</t>
  </si>
  <si>
    <t>2026-06-19T15:06:01</t>
  </si>
  <si>
    <t>Retiro en Ventanilla CHN Beneficiario: EDWIN FELIPE CORONA VELASQUEZ</t>
  </si>
  <si>
    <t>20260618160014265</t>
  </si>
  <si>
    <t>2026-06-19T12:55:04</t>
  </si>
  <si>
    <t>Retiro en Ventanilla CHN Beneficiario: ECXEQUIEL  RAFAEL NAJERA</t>
  </si>
  <si>
    <t>20260618160049554</t>
  </si>
  <si>
    <t>2026-06-19T12:45:06</t>
  </si>
  <si>
    <t>Retiro en Ventanilla CHN Beneficiario: JORGE ARMANDO CHUN OVANDO</t>
  </si>
  <si>
    <t>20260618160036922</t>
  </si>
  <si>
    <t>2026-06-19T12:31:35</t>
  </si>
  <si>
    <t>20260618160022780</t>
  </si>
  <si>
    <t>2026-06-19T12:28:14</t>
  </si>
  <si>
    <t>20260618162327905</t>
  </si>
  <si>
    <t>2026-06-19T11:13:33</t>
  </si>
  <si>
    <t>20260618160007505</t>
  </si>
  <si>
    <t>2026-06-19T11:11:28</t>
  </si>
  <si>
    <t>20260520084940224</t>
  </si>
  <si>
    <t>2026-06-19T08:53:10</t>
  </si>
  <si>
    <t>20260622130534522</t>
  </si>
  <si>
    <t>2026-06-30T19:42:01</t>
  </si>
  <si>
    <t>20260625145852621</t>
  </si>
  <si>
    <t>2026-06-30T19:40:20</t>
  </si>
  <si>
    <t>20260630141455529</t>
  </si>
  <si>
    <t>2026-06-30T16:23:27</t>
  </si>
  <si>
    <t>20260630141502500</t>
  </si>
  <si>
    <t>2026-06-30T15:59:00</t>
  </si>
  <si>
    <t>20260625150137766</t>
  </si>
  <si>
    <t>2026-06-30T15:08:38</t>
  </si>
  <si>
    <t>20260630141510532</t>
  </si>
  <si>
    <t>2026-06-30T15:08:17</t>
  </si>
  <si>
    <t>20260630141519511</t>
  </si>
  <si>
    <t>2026-06-30T15:07:55</t>
  </si>
  <si>
    <t>20260630141436263</t>
  </si>
  <si>
    <t>2026-06-30T15:05:40</t>
  </si>
  <si>
    <t>Retiro en Ventanilla CHN Beneficiario: CRISTIAN DANIEL  MARROQUIN CHAVEZ</t>
  </si>
  <si>
    <t>20260622130525425</t>
  </si>
  <si>
    <t>2026-06-30T10:24:57</t>
  </si>
  <si>
    <t>20260625150042002</t>
  </si>
  <si>
    <t>2026-06-29T12:23:45</t>
  </si>
  <si>
    <t>20260625150053041</t>
  </si>
  <si>
    <t>2026-06-29T12:23:17</t>
  </si>
  <si>
    <t>20260625145859968</t>
  </si>
  <si>
    <t>2026-06-26T10:40:21</t>
  </si>
  <si>
    <t>Retiro en Ventanilla CHN Beneficiario: CRISTOFER SAUL CARRERA LOPEZ</t>
  </si>
  <si>
    <t>20260624143835967</t>
  </si>
  <si>
    <t>2026-06-26T10:05:34</t>
  </si>
  <si>
    <t>20260625150214907</t>
  </si>
  <si>
    <t>2026-06-25T16:37:10</t>
  </si>
  <si>
    <t>Fecha:  02/07/2026</t>
  </si>
  <si>
    <t>Mes de Junio 2026</t>
  </si>
  <si>
    <t>Total de Pagos emitidos al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</si>
</sst>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#,##0.00#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indexed="8"/>
      <name val="SansSerif"/>
    </font>
    <font>
      <b/>
      <sz val="9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8"/>
      <color theme="0"/>
      <name val="Calibri"/>
      <family val="2"/>
      <scheme val="minor"/>
    </font>
    <font>
      <b/>
      <sz val="8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-0.49998474074526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4" fontId="0" fillId="0" borderId="0" xfId="1" applyFont="1"/>
    <xf numFmtId="0" fontId="0" fillId="0" borderId="0" xfId="0" applyAlignment="1">
      <alignment horizontal="center"/>
    </xf>
    <xf numFmtId="0" fontId="2" fillId="0" borderId="0" xfId="0" applyFont="1" applyAlignme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Border="1"/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164" fontId="6" fillId="0" borderId="0" xfId="0" applyNumberFormat="1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164" fontId="6" fillId="0" borderId="5" xfId="0" applyNumberFormat="1" applyFont="1" applyBorder="1" applyAlignment="1">
      <alignment vertical="center" wrapText="1"/>
    </xf>
    <xf numFmtId="164" fontId="6" fillId="0" borderId="10" xfId="0" applyNumberFormat="1" applyFont="1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6" fillId="0" borderId="12" xfId="0" applyFont="1" applyBorder="1" applyAlignment="1">
      <alignment vertical="center" wrapText="1"/>
    </xf>
    <xf numFmtId="164" fontId="6" fillId="0" borderId="13" xfId="0" applyNumberFormat="1" applyFont="1" applyBorder="1" applyAlignment="1">
      <alignment vertical="center" wrapText="1"/>
    </xf>
    <xf numFmtId="0" fontId="0" fillId="0" borderId="14" xfId="0" applyBorder="1"/>
    <xf numFmtId="0" fontId="0" fillId="0" borderId="9" xfId="0" applyBorder="1"/>
    <xf numFmtId="44" fontId="3" fillId="3" borderId="13" xfId="1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4" fontId="7" fillId="2" borderId="5" xfId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8" fillId="4" borderId="7" xfId="0" applyFont="1" applyFill="1" applyBorder="1" applyAlignment="1">
      <alignment horizontal="left" wrapText="1"/>
    </xf>
    <xf numFmtId="0" fontId="8" fillId="4" borderId="8" xfId="0" applyFont="1" applyFill="1" applyBorder="1" applyAlignment="1">
      <alignment horizontal="left" wrapText="1"/>
    </xf>
    <xf numFmtId="0" fontId="9" fillId="4" borderId="15" xfId="0" applyFont="1" applyFill="1" applyBorder="1" applyAlignment="1">
      <alignment horizontal="right"/>
    </xf>
    <xf numFmtId="0" fontId="9" fillId="4" borderId="0" xfId="0" applyFont="1" applyFill="1" applyBorder="1" applyAlignment="1">
      <alignment horizontal="right"/>
    </xf>
    <xf numFmtId="0" fontId="10" fillId="4" borderId="0" xfId="0" applyFont="1" applyFill="1" applyBorder="1" applyAlignment="1">
      <alignment horizontal="left" wrapText="1"/>
    </xf>
    <xf numFmtId="0" fontId="10" fillId="4" borderId="16" xfId="0" applyFont="1" applyFill="1" applyBorder="1" applyAlignment="1">
      <alignment horizontal="left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240195</xdr:colOff>
      <xdr:row>0</xdr:row>
      <xdr:rowOff>0</xdr:rowOff>
    </xdr:from>
    <xdr:to>
      <xdr:col>4</xdr:col>
      <xdr:colOff>3285870</xdr:colOff>
      <xdr:row>3</xdr:row>
      <xdr:rowOff>152400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5ABDE721-87C2-4BA4-9BAB-E94FF303FD06}"/>
            </a:ext>
          </a:extLst>
        </xdr:cNvPr>
        <xdr:cNvGrpSpPr/>
      </xdr:nvGrpSpPr>
      <xdr:grpSpPr>
        <a:xfrm>
          <a:off x="144945" y="0"/>
          <a:ext cx="5576012" cy="723900"/>
          <a:chOff x="9525" y="19050"/>
          <a:chExt cx="5455914" cy="723900"/>
        </a:xfrm>
      </xdr:grpSpPr>
      <xdr:grpSp>
        <xdr:nvGrpSpPr>
          <xdr:cNvPr id="7" name="Grupo 6">
            <a:extLst>
              <a:ext uri="{FF2B5EF4-FFF2-40B4-BE49-F238E27FC236}">
                <a16:creationId xmlns:a16="http://schemas.microsoft.com/office/drawing/2014/main" id="{7B62BE17-17AC-4148-9BE5-505EA6864F41}"/>
              </a:ext>
            </a:extLst>
          </xdr:cNvPr>
          <xdr:cNvGrpSpPr/>
        </xdr:nvGrpSpPr>
        <xdr:grpSpPr>
          <a:xfrm>
            <a:off x="1600787" y="158368"/>
            <a:ext cx="3864652" cy="550143"/>
            <a:chOff x="1874969" y="129527"/>
            <a:chExt cx="3504745" cy="547171"/>
          </a:xfrm>
        </xdr:grpSpPr>
        <xdr:grpSp>
          <xdr:nvGrpSpPr>
            <xdr:cNvPr id="9" name="Grupo 8">
              <a:extLst>
                <a:ext uri="{FF2B5EF4-FFF2-40B4-BE49-F238E27FC236}">
                  <a16:creationId xmlns:a16="http://schemas.microsoft.com/office/drawing/2014/main" id="{B761B56D-85E5-42DD-B0DA-9F380D5790B3}"/>
                </a:ext>
              </a:extLst>
            </xdr:cNvPr>
            <xdr:cNvGrpSpPr/>
          </xdr:nvGrpSpPr>
          <xdr:grpSpPr>
            <a:xfrm>
              <a:off x="1874969" y="129527"/>
              <a:ext cx="3504745" cy="485200"/>
              <a:chOff x="1981200" y="129793"/>
              <a:chExt cx="3703314" cy="487836"/>
            </a:xfrm>
          </xdr:grpSpPr>
          <xdr:cxnSp macro="">
            <xdr:nvCxnSpPr>
              <xdr:cNvPr id="11" name="Conector recto 10">
                <a:extLst>
                  <a:ext uri="{FF2B5EF4-FFF2-40B4-BE49-F238E27FC236}">
                    <a16:creationId xmlns:a16="http://schemas.microsoft.com/office/drawing/2014/main" id="{A4DC0D04-E42A-46A6-B54C-48D4C9482F58}"/>
                  </a:ext>
                </a:extLst>
              </xdr:cNvPr>
              <xdr:cNvCxnSpPr/>
            </xdr:nvCxnSpPr>
            <xdr:spPr>
              <a:xfrm>
                <a:off x="1981200" y="249847"/>
                <a:ext cx="281" cy="367782"/>
              </a:xfrm>
              <a:prstGeom prst="line">
                <a:avLst/>
              </a:prstGeom>
              <a:ln w="19050">
                <a:solidFill>
                  <a:schemeClr val="tx2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2" name="Rectángulo 11">
                <a:extLst>
                  <a:ext uri="{FF2B5EF4-FFF2-40B4-BE49-F238E27FC236}">
                    <a16:creationId xmlns:a16="http://schemas.microsoft.com/office/drawing/2014/main" id="{801CEC9A-E1A0-4F4F-A66F-55B389C38077}"/>
                  </a:ext>
                </a:extLst>
              </xdr:cNvPr>
              <xdr:cNvSpPr/>
            </xdr:nvSpPr>
            <xdr:spPr>
              <a:xfrm>
                <a:off x="2029282" y="129793"/>
                <a:ext cx="3655232" cy="405432"/>
              </a:xfrm>
              <a:prstGeom prst="rect">
                <a:avLst/>
              </a:prstGeom>
              <a:noFill/>
            </xdr:spPr>
            <xdr:txBody>
              <a:bodyPr wrap="none" lIns="91440" tIns="45720" rIns="91440" bIns="45720">
                <a:spAutoFit/>
              </a:bodyPr>
              <a:lstStyle/>
              <a:p>
                <a:pPr algn="ctr"/>
                <a:r>
                  <a:rPr lang="es-ES" sz="2000" b="1" cap="none" spc="0">
                    <a:ln w="0"/>
                    <a:solidFill>
                      <a:schemeClr val="accent5">
                        <a:lumMod val="50000"/>
                      </a:schemeClr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  <a:latin typeface="+mj-lt"/>
                    <a:cs typeface="Arial" panose="020B0604020202020204" pitchFamily="34" charset="0"/>
                  </a:rPr>
                  <a:t>Procuraduría</a:t>
                </a:r>
                <a:r>
                  <a:rPr lang="es-ES" sz="2000" b="1" cap="none" spc="0" baseline="0">
                    <a:ln w="0"/>
                    <a:solidFill>
                      <a:schemeClr val="accent5">
                        <a:lumMod val="50000"/>
                      </a:schemeClr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  <a:latin typeface="+mj-lt"/>
                    <a:cs typeface="Arial" panose="020B0604020202020204" pitchFamily="34" charset="0"/>
                  </a:rPr>
                  <a:t> General de la Nación</a:t>
                </a:r>
                <a:endParaRPr lang="es-ES" sz="2000" b="1" cap="none" spc="0">
                  <a:ln w="0"/>
                  <a:solidFill>
                    <a:schemeClr val="accent5">
                      <a:lumMod val="50000"/>
                    </a:schemeClr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+mj-lt"/>
                  <a:cs typeface="Arial" panose="020B0604020202020204" pitchFamily="34" charset="0"/>
                </a:endParaRPr>
              </a:p>
            </xdr:txBody>
          </xdr:sp>
        </xdr:grpSp>
        <xdr:sp macro="" textlink="">
          <xdr:nvSpPr>
            <xdr:cNvPr id="10" name="Rectángulo 9">
              <a:extLst>
                <a:ext uri="{FF2B5EF4-FFF2-40B4-BE49-F238E27FC236}">
                  <a16:creationId xmlns:a16="http://schemas.microsoft.com/office/drawing/2014/main" id="{843F366F-F86A-4C30-936C-556229847048}"/>
                </a:ext>
              </a:extLst>
            </xdr:cNvPr>
            <xdr:cNvSpPr/>
          </xdr:nvSpPr>
          <xdr:spPr>
            <a:xfrm>
              <a:off x="1907562" y="396493"/>
              <a:ext cx="2764154" cy="280205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spAutoFit/>
            </a:bodyPr>
            <a:lstStyle/>
            <a:p>
              <a:pPr algn="ctr"/>
              <a:r>
                <a:rPr lang="es-ES" sz="1200" b="1" cap="none" spc="0">
                  <a:ln w="0"/>
                  <a:solidFill>
                    <a:schemeClr val="accent5">
                      <a:lumMod val="50000"/>
                    </a:schemeClr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+mj-lt"/>
                  <a:cs typeface="Arial" panose="020B0604020202020204" pitchFamily="34" charset="0"/>
                </a:rPr>
                <a:t>Dirección</a:t>
              </a:r>
              <a:r>
                <a:rPr lang="es-ES" sz="1200" b="1" cap="none" spc="0" baseline="0">
                  <a:ln w="0"/>
                  <a:solidFill>
                    <a:schemeClr val="accent5">
                      <a:lumMod val="50000"/>
                    </a:schemeClr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+mj-lt"/>
                  <a:cs typeface="Arial" panose="020B0604020202020204" pitchFamily="34" charset="0"/>
                </a:rPr>
                <a:t> Financiera / Unidad de Tesorería</a:t>
              </a:r>
              <a:endParaRPr lang="es-ES" sz="1200" b="1" cap="none" spc="0">
                <a:ln w="0"/>
                <a:solidFill>
                  <a:schemeClr val="accent5">
                    <a:lumMod val="50000"/>
                  </a:schemeClr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  <a:latin typeface="+mj-lt"/>
                <a:cs typeface="Arial" panose="020B0604020202020204" pitchFamily="34" charset="0"/>
              </a:endParaRPr>
            </a:p>
          </xdr:txBody>
        </xdr:sp>
      </xdr:grpSp>
      <xdr:pic>
        <xdr:nvPicPr>
          <xdr:cNvPr id="8" name="Imagen 7">
            <a:extLst>
              <a:ext uri="{FF2B5EF4-FFF2-40B4-BE49-F238E27FC236}">
                <a16:creationId xmlns:a16="http://schemas.microsoft.com/office/drawing/2014/main" id="{48E5206D-AB32-429B-8A79-B69DE010801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029" t="6805" r="2219" b="7397"/>
          <a:stretch/>
        </xdr:blipFill>
        <xdr:spPr>
          <a:xfrm>
            <a:off x="9525" y="19050"/>
            <a:ext cx="1565121" cy="723900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0</xdr:colOff>
      <xdr:row>44</xdr:row>
      <xdr:rowOff>0</xdr:rowOff>
    </xdr:from>
    <xdr:to>
      <xdr:col>4</xdr:col>
      <xdr:colOff>3281315</xdr:colOff>
      <xdr:row>47</xdr:row>
      <xdr:rowOff>152400</xdr:rowOff>
    </xdr:to>
    <xdr:grpSp>
      <xdr:nvGrpSpPr>
        <xdr:cNvPr id="27" name="Grupo 26">
          <a:extLst>
            <a:ext uri="{FF2B5EF4-FFF2-40B4-BE49-F238E27FC236}">
              <a16:creationId xmlns:a16="http://schemas.microsoft.com/office/drawing/2014/main" id="{CF1D8EA5-294D-4F72-87DB-A8A31D072500}"/>
            </a:ext>
          </a:extLst>
        </xdr:cNvPr>
        <xdr:cNvGrpSpPr/>
      </xdr:nvGrpSpPr>
      <xdr:grpSpPr>
        <a:xfrm>
          <a:off x="140804" y="11579087"/>
          <a:ext cx="5575598" cy="723900"/>
          <a:chOff x="9525" y="19050"/>
          <a:chExt cx="5455914" cy="723900"/>
        </a:xfrm>
      </xdr:grpSpPr>
      <xdr:grpSp>
        <xdr:nvGrpSpPr>
          <xdr:cNvPr id="28" name="Grupo 27">
            <a:extLst>
              <a:ext uri="{FF2B5EF4-FFF2-40B4-BE49-F238E27FC236}">
                <a16:creationId xmlns:a16="http://schemas.microsoft.com/office/drawing/2014/main" id="{B53A9541-FC97-42AE-B11D-DFAA2734A4FA}"/>
              </a:ext>
            </a:extLst>
          </xdr:cNvPr>
          <xdr:cNvGrpSpPr/>
        </xdr:nvGrpSpPr>
        <xdr:grpSpPr>
          <a:xfrm>
            <a:off x="1600787" y="158368"/>
            <a:ext cx="3864652" cy="550143"/>
            <a:chOff x="1874969" y="129527"/>
            <a:chExt cx="3504745" cy="547171"/>
          </a:xfrm>
        </xdr:grpSpPr>
        <xdr:grpSp>
          <xdr:nvGrpSpPr>
            <xdr:cNvPr id="30" name="Grupo 29">
              <a:extLst>
                <a:ext uri="{FF2B5EF4-FFF2-40B4-BE49-F238E27FC236}">
                  <a16:creationId xmlns:a16="http://schemas.microsoft.com/office/drawing/2014/main" id="{3DBE7B0D-9D39-4F74-B15E-A4CA74689D7B}"/>
                </a:ext>
              </a:extLst>
            </xdr:cNvPr>
            <xdr:cNvGrpSpPr/>
          </xdr:nvGrpSpPr>
          <xdr:grpSpPr>
            <a:xfrm>
              <a:off x="1874969" y="129527"/>
              <a:ext cx="3504745" cy="485200"/>
              <a:chOff x="1981200" y="129793"/>
              <a:chExt cx="3703314" cy="487836"/>
            </a:xfrm>
          </xdr:grpSpPr>
          <xdr:cxnSp macro="">
            <xdr:nvCxnSpPr>
              <xdr:cNvPr id="32" name="Conector recto 31">
                <a:extLst>
                  <a:ext uri="{FF2B5EF4-FFF2-40B4-BE49-F238E27FC236}">
                    <a16:creationId xmlns:a16="http://schemas.microsoft.com/office/drawing/2014/main" id="{7CCF0C45-AAAB-4248-99BA-60B0746E1270}"/>
                  </a:ext>
                </a:extLst>
              </xdr:cNvPr>
              <xdr:cNvCxnSpPr/>
            </xdr:nvCxnSpPr>
            <xdr:spPr>
              <a:xfrm>
                <a:off x="1981200" y="249847"/>
                <a:ext cx="281" cy="367782"/>
              </a:xfrm>
              <a:prstGeom prst="line">
                <a:avLst/>
              </a:prstGeom>
              <a:ln w="19050">
                <a:solidFill>
                  <a:schemeClr val="tx2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3" name="Rectángulo 32">
                <a:extLst>
                  <a:ext uri="{FF2B5EF4-FFF2-40B4-BE49-F238E27FC236}">
                    <a16:creationId xmlns:a16="http://schemas.microsoft.com/office/drawing/2014/main" id="{20269F13-D025-4D2E-9478-464263F708D5}"/>
                  </a:ext>
                </a:extLst>
              </xdr:cNvPr>
              <xdr:cNvSpPr/>
            </xdr:nvSpPr>
            <xdr:spPr>
              <a:xfrm>
                <a:off x="2029282" y="129793"/>
                <a:ext cx="3655232" cy="405432"/>
              </a:xfrm>
              <a:prstGeom prst="rect">
                <a:avLst/>
              </a:prstGeom>
              <a:noFill/>
            </xdr:spPr>
            <xdr:txBody>
              <a:bodyPr wrap="none" lIns="91440" tIns="45720" rIns="91440" bIns="45720">
                <a:spAutoFit/>
              </a:bodyPr>
              <a:lstStyle/>
              <a:p>
                <a:pPr algn="ctr"/>
                <a:r>
                  <a:rPr lang="es-ES" sz="2000" b="1" cap="none" spc="0">
                    <a:ln w="0"/>
                    <a:solidFill>
                      <a:schemeClr val="accent5">
                        <a:lumMod val="50000"/>
                      </a:schemeClr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  <a:latin typeface="+mj-lt"/>
                    <a:cs typeface="Arial" panose="020B0604020202020204" pitchFamily="34" charset="0"/>
                  </a:rPr>
                  <a:t>Procuraduría</a:t>
                </a:r>
                <a:r>
                  <a:rPr lang="es-ES" sz="2000" b="1" cap="none" spc="0" baseline="0">
                    <a:ln w="0"/>
                    <a:solidFill>
                      <a:schemeClr val="accent5">
                        <a:lumMod val="50000"/>
                      </a:schemeClr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  <a:latin typeface="+mj-lt"/>
                    <a:cs typeface="Arial" panose="020B0604020202020204" pitchFamily="34" charset="0"/>
                  </a:rPr>
                  <a:t> General de la Nación</a:t>
                </a:r>
                <a:endParaRPr lang="es-ES" sz="2000" b="1" cap="none" spc="0">
                  <a:ln w="0"/>
                  <a:solidFill>
                    <a:schemeClr val="accent5">
                      <a:lumMod val="50000"/>
                    </a:schemeClr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+mj-lt"/>
                  <a:cs typeface="Arial" panose="020B0604020202020204" pitchFamily="34" charset="0"/>
                </a:endParaRPr>
              </a:p>
            </xdr:txBody>
          </xdr:sp>
        </xdr:grpSp>
        <xdr:sp macro="" textlink="">
          <xdr:nvSpPr>
            <xdr:cNvPr id="31" name="Rectángulo 30">
              <a:extLst>
                <a:ext uri="{FF2B5EF4-FFF2-40B4-BE49-F238E27FC236}">
                  <a16:creationId xmlns:a16="http://schemas.microsoft.com/office/drawing/2014/main" id="{B0FA17C2-6EE0-42E1-A07E-B8AAC8ADA19D}"/>
                </a:ext>
              </a:extLst>
            </xdr:cNvPr>
            <xdr:cNvSpPr/>
          </xdr:nvSpPr>
          <xdr:spPr>
            <a:xfrm>
              <a:off x="1907562" y="396493"/>
              <a:ext cx="2764154" cy="280205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spAutoFit/>
            </a:bodyPr>
            <a:lstStyle/>
            <a:p>
              <a:pPr algn="ctr"/>
              <a:r>
                <a:rPr lang="es-ES" sz="1200" b="1" cap="none" spc="0">
                  <a:ln w="0"/>
                  <a:solidFill>
                    <a:schemeClr val="accent5">
                      <a:lumMod val="50000"/>
                    </a:schemeClr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+mj-lt"/>
                  <a:cs typeface="Arial" panose="020B0604020202020204" pitchFamily="34" charset="0"/>
                </a:rPr>
                <a:t>Dirección</a:t>
              </a:r>
              <a:r>
                <a:rPr lang="es-ES" sz="1200" b="1" cap="none" spc="0" baseline="0">
                  <a:ln w="0"/>
                  <a:solidFill>
                    <a:schemeClr val="accent5">
                      <a:lumMod val="50000"/>
                    </a:schemeClr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+mj-lt"/>
                  <a:cs typeface="Arial" panose="020B0604020202020204" pitchFamily="34" charset="0"/>
                </a:rPr>
                <a:t> Financiera / Unidad de Tesorería</a:t>
              </a:r>
              <a:endParaRPr lang="es-ES" sz="1200" b="1" cap="none" spc="0">
                <a:ln w="0"/>
                <a:solidFill>
                  <a:schemeClr val="accent5">
                    <a:lumMod val="50000"/>
                  </a:schemeClr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  <a:latin typeface="+mj-lt"/>
                <a:cs typeface="Arial" panose="020B0604020202020204" pitchFamily="34" charset="0"/>
              </a:endParaRPr>
            </a:p>
          </xdr:txBody>
        </xdr:sp>
      </xdr:grpSp>
      <xdr:pic>
        <xdr:nvPicPr>
          <xdr:cNvPr id="29" name="Imagen 28">
            <a:extLst>
              <a:ext uri="{FF2B5EF4-FFF2-40B4-BE49-F238E27FC236}">
                <a16:creationId xmlns:a16="http://schemas.microsoft.com/office/drawing/2014/main" id="{FC0B559D-4CA7-464E-AEA1-57ECF24D9B0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029" t="6805" r="2219" b="7397"/>
          <a:stretch/>
        </xdr:blipFill>
        <xdr:spPr>
          <a:xfrm>
            <a:off x="9525" y="19050"/>
            <a:ext cx="1565121" cy="723900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0</xdr:colOff>
      <xdr:row>83</xdr:row>
      <xdr:rowOff>0</xdr:rowOff>
    </xdr:from>
    <xdr:to>
      <xdr:col>4</xdr:col>
      <xdr:colOff>3281315</xdr:colOff>
      <xdr:row>86</xdr:row>
      <xdr:rowOff>152400</xdr:rowOff>
    </xdr:to>
    <xdr:grpSp>
      <xdr:nvGrpSpPr>
        <xdr:cNvPr id="34" name="Grupo 33">
          <a:extLst>
            <a:ext uri="{FF2B5EF4-FFF2-40B4-BE49-F238E27FC236}">
              <a16:creationId xmlns:a16="http://schemas.microsoft.com/office/drawing/2014/main" id="{0426F159-0646-4F4A-8500-A8AC6B7FC514}"/>
            </a:ext>
          </a:extLst>
        </xdr:cNvPr>
        <xdr:cNvGrpSpPr/>
      </xdr:nvGrpSpPr>
      <xdr:grpSpPr>
        <a:xfrm>
          <a:off x="140804" y="22288500"/>
          <a:ext cx="5575598" cy="723900"/>
          <a:chOff x="9525" y="19050"/>
          <a:chExt cx="5455914" cy="723900"/>
        </a:xfrm>
      </xdr:grpSpPr>
      <xdr:grpSp>
        <xdr:nvGrpSpPr>
          <xdr:cNvPr id="35" name="Grupo 34">
            <a:extLst>
              <a:ext uri="{FF2B5EF4-FFF2-40B4-BE49-F238E27FC236}">
                <a16:creationId xmlns:a16="http://schemas.microsoft.com/office/drawing/2014/main" id="{EEFAB14D-EEA8-48C3-A8F3-A509FD7523BB}"/>
              </a:ext>
            </a:extLst>
          </xdr:cNvPr>
          <xdr:cNvGrpSpPr/>
        </xdr:nvGrpSpPr>
        <xdr:grpSpPr>
          <a:xfrm>
            <a:off x="1600787" y="158368"/>
            <a:ext cx="3864652" cy="550143"/>
            <a:chOff x="1874969" y="129527"/>
            <a:chExt cx="3504745" cy="547171"/>
          </a:xfrm>
        </xdr:grpSpPr>
        <xdr:grpSp>
          <xdr:nvGrpSpPr>
            <xdr:cNvPr id="37" name="Grupo 36">
              <a:extLst>
                <a:ext uri="{FF2B5EF4-FFF2-40B4-BE49-F238E27FC236}">
                  <a16:creationId xmlns:a16="http://schemas.microsoft.com/office/drawing/2014/main" id="{04762AF3-4359-41E5-BF48-CE65A25B9F69}"/>
                </a:ext>
              </a:extLst>
            </xdr:cNvPr>
            <xdr:cNvGrpSpPr/>
          </xdr:nvGrpSpPr>
          <xdr:grpSpPr>
            <a:xfrm>
              <a:off x="1874969" y="129527"/>
              <a:ext cx="3504745" cy="485200"/>
              <a:chOff x="1981200" y="129793"/>
              <a:chExt cx="3703314" cy="487836"/>
            </a:xfrm>
          </xdr:grpSpPr>
          <xdr:cxnSp macro="">
            <xdr:nvCxnSpPr>
              <xdr:cNvPr id="39" name="Conector recto 38">
                <a:extLst>
                  <a:ext uri="{FF2B5EF4-FFF2-40B4-BE49-F238E27FC236}">
                    <a16:creationId xmlns:a16="http://schemas.microsoft.com/office/drawing/2014/main" id="{029B4E9D-4D15-4874-8DA6-EC08A58D9AEE}"/>
                  </a:ext>
                </a:extLst>
              </xdr:cNvPr>
              <xdr:cNvCxnSpPr/>
            </xdr:nvCxnSpPr>
            <xdr:spPr>
              <a:xfrm>
                <a:off x="1981200" y="249847"/>
                <a:ext cx="281" cy="367782"/>
              </a:xfrm>
              <a:prstGeom prst="line">
                <a:avLst/>
              </a:prstGeom>
              <a:ln w="19050">
                <a:solidFill>
                  <a:schemeClr val="tx2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40" name="Rectángulo 39">
                <a:extLst>
                  <a:ext uri="{FF2B5EF4-FFF2-40B4-BE49-F238E27FC236}">
                    <a16:creationId xmlns:a16="http://schemas.microsoft.com/office/drawing/2014/main" id="{AAD4BBDB-A508-47C6-9341-1A05A401BD0C}"/>
                  </a:ext>
                </a:extLst>
              </xdr:cNvPr>
              <xdr:cNvSpPr/>
            </xdr:nvSpPr>
            <xdr:spPr>
              <a:xfrm>
                <a:off x="2029282" y="129793"/>
                <a:ext cx="3655232" cy="405432"/>
              </a:xfrm>
              <a:prstGeom prst="rect">
                <a:avLst/>
              </a:prstGeom>
              <a:noFill/>
            </xdr:spPr>
            <xdr:txBody>
              <a:bodyPr wrap="none" lIns="91440" tIns="45720" rIns="91440" bIns="45720">
                <a:spAutoFit/>
              </a:bodyPr>
              <a:lstStyle/>
              <a:p>
                <a:pPr algn="ctr"/>
                <a:r>
                  <a:rPr lang="es-ES" sz="2000" b="1" cap="none" spc="0">
                    <a:ln w="0"/>
                    <a:solidFill>
                      <a:schemeClr val="accent5">
                        <a:lumMod val="50000"/>
                      </a:schemeClr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  <a:latin typeface="+mj-lt"/>
                    <a:cs typeface="Arial" panose="020B0604020202020204" pitchFamily="34" charset="0"/>
                  </a:rPr>
                  <a:t>Procuraduría</a:t>
                </a:r>
                <a:r>
                  <a:rPr lang="es-ES" sz="2000" b="1" cap="none" spc="0" baseline="0">
                    <a:ln w="0"/>
                    <a:solidFill>
                      <a:schemeClr val="accent5">
                        <a:lumMod val="50000"/>
                      </a:schemeClr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  <a:latin typeface="+mj-lt"/>
                    <a:cs typeface="Arial" panose="020B0604020202020204" pitchFamily="34" charset="0"/>
                  </a:rPr>
                  <a:t> General de la Nación</a:t>
                </a:r>
                <a:endParaRPr lang="es-ES" sz="2000" b="1" cap="none" spc="0">
                  <a:ln w="0"/>
                  <a:solidFill>
                    <a:schemeClr val="accent5">
                      <a:lumMod val="50000"/>
                    </a:schemeClr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+mj-lt"/>
                  <a:cs typeface="Arial" panose="020B0604020202020204" pitchFamily="34" charset="0"/>
                </a:endParaRPr>
              </a:p>
            </xdr:txBody>
          </xdr:sp>
        </xdr:grpSp>
        <xdr:sp macro="" textlink="">
          <xdr:nvSpPr>
            <xdr:cNvPr id="38" name="Rectángulo 37">
              <a:extLst>
                <a:ext uri="{FF2B5EF4-FFF2-40B4-BE49-F238E27FC236}">
                  <a16:creationId xmlns:a16="http://schemas.microsoft.com/office/drawing/2014/main" id="{0C79AC7B-D3AE-49E0-9D2C-5A9891E18112}"/>
                </a:ext>
              </a:extLst>
            </xdr:cNvPr>
            <xdr:cNvSpPr/>
          </xdr:nvSpPr>
          <xdr:spPr>
            <a:xfrm>
              <a:off x="1907562" y="396493"/>
              <a:ext cx="2764154" cy="280205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spAutoFit/>
            </a:bodyPr>
            <a:lstStyle/>
            <a:p>
              <a:pPr algn="ctr"/>
              <a:r>
                <a:rPr lang="es-ES" sz="1200" b="1" cap="none" spc="0">
                  <a:ln w="0"/>
                  <a:solidFill>
                    <a:schemeClr val="accent5">
                      <a:lumMod val="50000"/>
                    </a:schemeClr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+mj-lt"/>
                  <a:cs typeface="Arial" panose="020B0604020202020204" pitchFamily="34" charset="0"/>
                </a:rPr>
                <a:t>Dirección</a:t>
              </a:r>
              <a:r>
                <a:rPr lang="es-ES" sz="1200" b="1" cap="none" spc="0" baseline="0">
                  <a:ln w="0"/>
                  <a:solidFill>
                    <a:schemeClr val="accent5">
                      <a:lumMod val="50000"/>
                    </a:schemeClr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+mj-lt"/>
                  <a:cs typeface="Arial" panose="020B0604020202020204" pitchFamily="34" charset="0"/>
                </a:rPr>
                <a:t> Financiera / Unidad de Tesorería</a:t>
              </a:r>
              <a:endParaRPr lang="es-ES" sz="1200" b="1" cap="none" spc="0">
                <a:ln w="0"/>
                <a:solidFill>
                  <a:schemeClr val="accent5">
                    <a:lumMod val="50000"/>
                  </a:schemeClr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  <a:latin typeface="+mj-lt"/>
                <a:cs typeface="Arial" panose="020B0604020202020204" pitchFamily="34" charset="0"/>
              </a:endParaRPr>
            </a:p>
          </xdr:txBody>
        </xdr:sp>
      </xdr:grpSp>
      <xdr:pic>
        <xdr:nvPicPr>
          <xdr:cNvPr id="36" name="Imagen 35">
            <a:extLst>
              <a:ext uri="{FF2B5EF4-FFF2-40B4-BE49-F238E27FC236}">
                <a16:creationId xmlns:a16="http://schemas.microsoft.com/office/drawing/2014/main" id="{DDB8F2B8-C0BC-4300-AA6E-643692B571D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029" t="6805" r="2219" b="7397"/>
          <a:stretch/>
        </xdr:blipFill>
        <xdr:spPr>
          <a:xfrm>
            <a:off x="9525" y="19050"/>
            <a:ext cx="1565121" cy="723900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0</xdr:colOff>
      <xdr:row>122</xdr:row>
      <xdr:rowOff>0</xdr:rowOff>
    </xdr:from>
    <xdr:to>
      <xdr:col>4</xdr:col>
      <xdr:colOff>3281315</xdr:colOff>
      <xdr:row>125</xdr:row>
      <xdr:rowOff>152400</xdr:rowOff>
    </xdr:to>
    <xdr:grpSp>
      <xdr:nvGrpSpPr>
        <xdr:cNvPr id="41" name="Grupo 40">
          <a:extLst>
            <a:ext uri="{FF2B5EF4-FFF2-40B4-BE49-F238E27FC236}">
              <a16:creationId xmlns:a16="http://schemas.microsoft.com/office/drawing/2014/main" id="{79E61C32-424B-4274-AC45-F0BFA5CF7802}"/>
            </a:ext>
          </a:extLst>
        </xdr:cNvPr>
        <xdr:cNvGrpSpPr/>
      </xdr:nvGrpSpPr>
      <xdr:grpSpPr>
        <a:xfrm>
          <a:off x="140804" y="32997913"/>
          <a:ext cx="5575598" cy="723900"/>
          <a:chOff x="9525" y="19050"/>
          <a:chExt cx="5455914" cy="723900"/>
        </a:xfrm>
      </xdr:grpSpPr>
      <xdr:grpSp>
        <xdr:nvGrpSpPr>
          <xdr:cNvPr id="42" name="Grupo 41">
            <a:extLst>
              <a:ext uri="{FF2B5EF4-FFF2-40B4-BE49-F238E27FC236}">
                <a16:creationId xmlns:a16="http://schemas.microsoft.com/office/drawing/2014/main" id="{287B88ED-0631-4AD5-A4F6-5649FB6E67C0}"/>
              </a:ext>
            </a:extLst>
          </xdr:cNvPr>
          <xdr:cNvGrpSpPr/>
        </xdr:nvGrpSpPr>
        <xdr:grpSpPr>
          <a:xfrm>
            <a:off x="1600787" y="158368"/>
            <a:ext cx="3864652" cy="550143"/>
            <a:chOff x="1874969" y="129527"/>
            <a:chExt cx="3504745" cy="547171"/>
          </a:xfrm>
        </xdr:grpSpPr>
        <xdr:grpSp>
          <xdr:nvGrpSpPr>
            <xdr:cNvPr id="44" name="Grupo 43">
              <a:extLst>
                <a:ext uri="{FF2B5EF4-FFF2-40B4-BE49-F238E27FC236}">
                  <a16:creationId xmlns:a16="http://schemas.microsoft.com/office/drawing/2014/main" id="{97E7CDD8-F2A5-41A0-9082-4943C9EBD9A9}"/>
                </a:ext>
              </a:extLst>
            </xdr:cNvPr>
            <xdr:cNvGrpSpPr/>
          </xdr:nvGrpSpPr>
          <xdr:grpSpPr>
            <a:xfrm>
              <a:off x="1874969" y="129527"/>
              <a:ext cx="3504745" cy="485200"/>
              <a:chOff x="1981200" y="129793"/>
              <a:chExt cx="3703314" cy="487836"/>
            </a:xfrm>
          </xdr:grpSpPr>
          <xdr:cxnSp macro="">
            <xdr:nvCxnSpPr>
              <xdr:cNvPr id="46" name="Conector recto 45">
                <a:extLst>
                  <a:ext uri="{FF2B5EF4-FFF2-40B4-BE49-F238E27FC236}">
                    <a16:creationId xmlns:a16="http://schemas.microsoft.com/office/drawing/2014/main" id="{CD053AC8-5EDB-4E7F-B39F-3282CC793C8D}"/>
                  </a:ext>
                </a:extLst>
              </xdr:cNvPr>
              <xdr:cNvCxnSpPr/>
            </xdr:nvCxnSpPr>
            <xdr:spPr>
              <a:xfrm>
                <a:off x="1981200" y="249847"/>
                <a:ext cx="281" cy="367782"/>
              </a:xfrm>
              <a:prstGeom prst="line">
                <a:avLst/>
              </a:prstGeom>
              <a:ln w="19050">
                <a:solidFill>
                  <a:schemeClr val="tx2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47" name="Rectángulo 46">
                <a:extLst>
                  <a:ext uri="{FF2B5EF4-FFF2-40B4-BE49-F238E27FC236}">
                    <a16:creationId xmlns:a16="http://schemas.microsoft.com/office/drawing/2014/main" id="{F2B2FB4A-900E-4443-9968-F2DE9AF17BCC}"/>
                  </a:ext>
                </a:extLst>
              </xdr:cNvPr>
              <xdr:cNvSpPr/>
            </xdr:nvSpPr>
            <xdr:spPr>
              <a:xfrm>
                <a:off x="2029282" y="129793"/>
                <a:ext cx="3655232" cy="405432"/>
              </a:xfrm>
              <a:prstGeom prst="rect">
                <a:avLst/>
              </a:prstGeom>
              <a:noFill/>
            </xdr:spPr>
            <xdr:txBody>
              <a:bodyPr wrap="none" lIns="91440" tIns="45720" rIns="91440" bIns="45720">
                <a:spAutoFit/>
              </a:bodyPr>
              <a:lstStyle/>
              <a:p>
                <a:pPr algn="ctr"/>
                <a:r>
                  <a:rPr lang="es-ES" sz="2000" b="1" cap="none" spc="0">
                    <a:ln w="0"/>
                    <a:solidFill>
                      <a:schemeClr val="accent5">
                        <a:lumMod val="50000"/>
                      </a:schemeClr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  <a:latin typeface="+mj-lt"/>
                    <a:cs typeface="Arial" panose="020B0604020202020204" pitchFamily="34" charset="0"/>
                  </a:rPr>
                  <a:t>Procuraduría</a:t>
                </a:r>
                <a:r>
                  <a:rPr lang="es-ES" sz="2000" b="1" cap="none" spc="0" baseline="0">
                    <a:ln w="0"/>
                    <a:solidFill>
                      <a:schemeClr val="accent5">
                        <a:lumMod val="50000"/>
                      </a:schemeClr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  <a:latin typeface="+mj-lt"/>
                    <a:cs typeface="Arial" panose="020B0604020202020204" pitchFamily="34" charset="0"/>
                  </a:rPr>
                  <a:t> General de la Nación</a:t>
                </a:r>
                <a:endParaRPr lang="es-ES" sz="2000" b="1" cap="none" spc="0">
                  <a:ln w="0"/>
                  <a:solidFill>
                    <a:schemeClr val="accent5">
                      <a:lumMod val="50000"/>
                    </a:schemeClr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+mj-lt"/>
                  <a:cs typeface="Arial" panose="020B0604020202020204" pitchFamily="34" charset="0"/>
                </a:endParaRPr>
              </a:p>
            </xdr:txBody>
          </xdr:sp>
        </xdr:grpSp>
        <xdr:sp macro="" textlink="">
          <xdr:nvSpPr>
            <xdr:cNvPr id="45" name="Rectángulo 44">
              <a:extLst>
                <a:ext uri="{FF2B5EF4-FFF2-40B4-BE49-F238E27FC236}">
                  <a16:creationId xmlns:a16="http://schemas.microsoft.com/office/drawing/2014/main" id="{B343AEE5-4CE3-44F6-8817-020B158B5B52}"/>
                </a:ext>
              </a:extLst>
            </xdr:cNvPr>
            <xdr:cNvSpPr/>
          </xdr:nvSpPr>
          <xdr:spPr>
            <a:xfrm>
              <a:off x="1907562" y="396493"/>
              <a:ext cx="2764154" cy="280205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spAutoFit/>
            </a:bodyPr>
            <a:lstStyle/>
            <a:p>
              <a:pPr algn="ctr"/>
              <a:r>
                <a:rPr lang="es-ES" sz="1200" b="1" cap="none" spc="0">
                  <a:ln w="0"/>
                  <a:solidFill>
                    <a:schemeClr val="accent5">
                      <a:lumMod val="50000"/>
                    </a:schemeClr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+mj-lt"/>
                  <a:cs typeface="Arial" panose="020B0604020202020204" pitchFamily="34" charset="0"/>
                </a:rPr>
                <a:t>Dirección</a:t>
              </a:r>
              <a:r>
                <a:rPr lang="es-ES" sz="1200" b="1" cap="none" spc="0" baseline="0">
                  <a:ln w="0"/>
                  <a:solidFill>
                    <a:schemeClr val="accent5">
                      <a:lumMod val="50000"/>
                    </a:schemeClr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+mj-lt"/>
                  <a:cs typeface="Arial" panose="020B0604020202020204" pitchFamily="34" charset="0"/>
                </a:rPr>
                <a:t> Financiera / Unidad de Tesorería</a:t>
              </a:r>
              <a:endParaRPr lang="es-ES" sz="1200" b="1" cap="none" spc="0">
                <a:ln w="0"/>
                <a:solidFill>
                  <a:schemeClr val="accent5">
                    <a:lumMod val="50000"/>
                  </a:schemeClr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  <a:latin typeface="+mj-lt"/>
                <a:cs typeface="Arial" panose="020B0604020202020204" pitchFamily="34" charset="0"/>
              </a:endParaRPr>
            </a:p>
          </xdr:txBody>
        </xdr:sp>
      </xdr:grpSp>
      <xdr:pic>
        <xdr:nvPicPr>
          <xdr:cNvPr id="43" name="Imagen 42">
            <a:extLst>
              <a:ext uri="{FF2B5EF4-FFF2-40B4-BE49-F238E27FC236}">
                <a16:creationId xmlns:a16="http://schemas.microsoft.com/office/drawing/2014/main" id="{469BD98B-91BB-43D1-BBFC-5AF381B191D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029" t="6805" r="2219" b="7397"/>
          <a:stretch/>
        </xdr:blipFill>
        <xdr:spPr>
          <a:xfrm>
            <a:off x="9525" y="19050"/>
            <a:ext cx="1565121" cy="72390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FA58A-8D72-47CA-8F7C-124B07E950B4}">
  <dimension ref="B3:AI142"/>
  <sheetViews>
    <sheetView tabSelected="1" view="pageBreakPreview" topLeftCell="A34" zoomScale="115" zoomScaleNormal="115" zoomScaleSheetLayoutView="115" workbookViewId="0">
      <selection activeCell="D42" sqref="D42:G43"/>
    </sheetView>
  </sheetViews>
  <sheetFormatPr baseColWidth="10" defaultRowHeight="15"/>
  <cols>
    <col min="1" max="1" width="2.140625" customWidth="1"/>
    <col min="2" max="2" width="4.28515625" style="8" customWidth="1"/>
    <col min="3" max="3" width="14" customWidth="1"/>
    <col min="4" max="4" width="16" customWidth="1"/>
    <col min="5" max="5" width="56.28515625" customWidth="1"/>
    <col min="6" max="6" width="14.5703125" customWidth="1"/>
    <col min="7" max="7" width="0.5703125" customWidth="1"/>
  </cols>
  <sheetData>
    <row r="3" spans="2:8">
      <c r="F3" s="10"/>
    </row>
    <row r="4" spans="2:8" ht="14.25" customHeight="1"/>
    <row r="5" spans="2:8">
      <c r="B5" s="9" t="s">
        <v>5</v>
      </c>
      <c r="C5" s="1"/>
      <c r="E5" s="2"/>
      <c r="G5" s="3"/>
    </row>
    <row r="6" spans="2:8">
      <c r="B6" s="9" t="s">
        <v>268</v>
      </c>
      <c r="C6" s="1"/>
      <c r="E6" s="2"/>
      <c r="G6" s="3"/>
    </row>
    <row r="7" spans="2:8">
      <c r="B7" s="33" t="s">
        <v>0</v>
      </c>
      <c r="C7" s="33"/>
      <c r="D7" s="33"/>
      <c r="E7" s="33"/>
      <c r="F7" s="33"/>
      <c r="G7" s="5"/>
      <c r="H7" s="5"/>
    </row>
    <row r="8" spans="2:8">
      <c r="B8" s="33" t="s">
        <v>269</v>
      </c>
      <c r="C8" s="33"/>
      <c r="D8" s="33"/>
      <c r="E8" s="33"/>
      <c r="F8" s="33"/>
      <c r="G8" s="5"/>
      <c r="H8" s="5"/>
    </row>
    <row r="9" spans="2:8" ht="8.25" customHeight="1" thickBot="1">
      <c r="B9" s="11"/>
      <c r="C9" s="11"/>
      <c r="D9" s="11"/>
      <c r="E9" s="11"/>
      <c r="F9" s="11"/>
      <c r="G9" s="5"/>
      <c r="H9" s="5"/>
    </row>
    <row r="10" spans="2:8" ht="18.600000000000001" customHeight="1" thickBot="1">
      <c r="B10" s="25" t="s">
        <v>1</v>
      </c>
      <c r="C10" s="26" t="s">
        <v>2</v>
      </c>
      <c r="D10" s="26" t="s">
        <v>7</v>
      </c>
      <c r="E10" s="26" t="s">
        <v>3</v>
      </c>
      <c r="F10" s="27" t="s">
        <v>4</v>
      </c>
      <c r="G10" s="4"/>
      <c r="H10" s="4"/>
    </row>
    <row r="11" spans="2:8" ht="15" customHeight="1" thickBot="1">
      <c r="B11" s="34" t="s">
        <v>6</v>
      </c>
      <c r="C11" s="35"/>
      <c r="D11" s="35"/>
      <c r="E11" s="36" t="s">
        <v>9</v>
      </c>
      <c r="F11" s="37"/>
    </row>
    <row r="12" spans="2:8" ht="24" customHeight="1">
      <c r="B12" s="28">
        <v>1</v>
      </c>
      <c r="C12" s="16" t="s">
        <v>42</v>
      </c>
      <c r="D12" s="16" t="s">
        <v>43</v>
      </c>
      <c r="E12" s="16" t="s">
        <v>44</v>
      </c>
      <c r="F12" s="17">
        <v>740</v>
      </c>
    </row>
    <row r="13" spans="2:8" ht="24" customHeight="1">
      <c r="B13" s="29">
        <v>2</v>
      </c>
      <c r="C13" s="12" t="s">
        <v>45</v>
      </c>
      <c r="D13" s="12" t="s">
        <v>46</v>
      </c>
      <c r="E13" s="12" t="s">
        <v>44</v>
      </c>
      <c r="F13" s="18">
        <v>1705</v>
      </c>
    </row>
    <row r="14" spans="2:8" ht="24" customHeight="1">
      <c r="B14" s="29">
        <v>3</v>
      </c>
      <c r="C14" s="12" t="s">
        <v>47</v>
      </c>
      <c r="D14" s="12" t="s">
        <v>48</v>
      </c>
      <c r="E14" s="12" t="s">
        <v>49</v>
      </c>
      <c r="F14" s="18">
        <v>652.1</v>
      </c>
    </row>
    <row r="15" spans="2:8" ht="24" customHeight="1">
      <c r="B15" s="29">
        <v>4</v>
      </c>
      <c r="C15" s="12" t="s">
        <v>50</v>
      </c>
      <c r="D15" s="12" t="s">
        <v>51</v>
      </c>
      <c r="E15" s="12" t="s">
        <v>52</v>
      </c>
      <c r="F15" s="18">
        <v>550</v>
      </c>
    </row>
    <row r="16" spans="2:8" ht="24" customHeight="1">
      <c r="B16" s="29">
        <v>5</v>
      </c>
      <c r="C16" s="12" t="s">
        <v>53</v>
      </c>
      <c r="D16" s="12" t="s">
        <v>54</v>
      </c>
      <c r="E16" s="12" t="s">
        <v>10</v>
      </c>
      <c r="F16" s="18">
        <v>155</v>
      </c>
    </row>
    <row r="17" spans="2:35" ht="24" customHeight="1">
      <c r="B17" s="29">
        <v>6</v>
      </c>
      <c r="C17" s="12" t="s">
        <v>55</v>
      </c>
      <c r="D17" s="12" t="s">
        <v>56</v>
      </c>
      <c r="E17" s="12" t="s">
        <v>10</v>
      </c>
      <c r="F17" s="18">
        <v>257.95999999999998</v>
      </c>
    </row>
    <row r="18" spans="2:35" ht="24" customHeight="1">
      <c r="B18" s="29">
        <v>7</v>
      </c>
      <c r="C18" s="12" t="s">
        <v>57</v>
      </c>
      <c r="D18" s="12" t="s">
        <v>58</v>
      </c>
      <c r="E18" s="12" t="s">
        <v>8</v>
      </c>
      <c r="F18" s="18">
        <v>1570.73</v>
      </c>
    </row>
    <row r="19" spans="2:35" ht="24" customHeight="1">
      <c r="B19" s="29">
        <v>8</v>
      </c>
      <c r="C19" s="12" t="s">
        <v>59</v>
      </c>
      <c r="D19" s="12" t="s">
        <v>60</v>
      </c>
      <c r="E19" s="12" t="s">
        <v>61</v>
      </c>
      <c r="F19" s="18">
        <v>3928.93</v>
      </c>
    </row>
    <row r="20" spans="2:35" ht="24" customHeight="1" thickBot="1">
      <c r="B20" s="30">
        <v>9</v>
      </c>
      <c r="C20" s="20" t="s">
        <v>62</v>
      </c>
      <c r="D20" s="20" t="s">
        <v>63</v>
      </c>
      <c r="E20" s="20" t="s">
        <v>64</v>
      </c>
      <c r="F20" s="21">
        <v>820</v>
      </c>
    </row>
    <row r="21" spans="2:35" ht="15" customHeight="1" thickBot="1">
      <c r="B21" s="38" t="s">
        <v>6</v>
      </c>
      <c r="C21" s="39"/>
      <c r="D21" s="39"/>
      <c r="E21" s="40" t="s">
        <v>11</v>
      </c>
      <c r="F21" s="41"/>
    </row>
    <row r="22" spans="2:35" ht="24" customHeight="1">
      <c r="B22" s="28">
        <v>10</v>
      </c>
      <c r="C22" s="16" t="s">
        <v>65</v>
      </c>
      <c r="D22" s="16" t="s">
        <v>66</v>
      </c>
      <c r="E22" s="16" t="s">
        <v>24</v>
      </c>
      <c r="F22" s="17">
        <v>2310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</row>
    <row r="23" spans="2:35" ht="24" customHeight="1">
      <c r="B23" s="29">
        <f>B22+1</f>
        <v>11</v>
      </c>
      <c r="C23" s="12" t="s">
        <v>67</v>
      </c>
      <c r="D23" s="12" t="s">
        <v>68</v>
      </c>
      <c r="E23" s="12" t="s">
        <v>38</v>
      </c>
      <c r="F23" s="18">
        <v>210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</row>
    <row r="24" spans="2:35" ht="24" customHeight="1">
      <c r="B24" s="29">
        <f t="shared" ref="B24:B39" si="0">B23+1</f>
        <v>12</v>
      </c>
      <c r="C24" s="12" t="s">
        <v>69</v>
      </c>
      <c r="D24" s="12" t="s">
        <v>70</v>
      </c>
      <c r="E24" s="12" t="s">
        <v>39</v>
      </c>
      <c r="F24" s="18">
        <v>210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</row>
    <row r="25" spans="2:35" ht="24" customHeight="1">
      <c r="B25" s="29">
        <f t="shared" si="0"/>
        <v>13</v>
      </c>
      <c r="C25" s="12" t="s">
        <v>71</v>
      </c>
      <c r="D25" s="12" t="s">
        <v>72</v>
      </c>
      <c r="E25" s="12" t="s">
        <v>14</v>
      </c>
      <c r="F25" s="18">
        <v>9377.2800000000007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</row>
    <row r="26" spans="2:35" ht="24" customHeight="1">
      <c r="B26" s="29">
        <f t="shared" si="0"/>
        <v>14</v>
      </c>
      <c r="C26" s="12" t="s">
        <v>73</v>
      </c>
      <c r="D26" s="12" t="s">
        <v>74</v>
      </c>
      <c r="E26" s="12" t="s">
        <v>75</v>
      </c>
      <c r="F26" s="18">
        <v>39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</row>
    <row r="27" spans="2:35" ht="24" customHeight="1">
      <c r="B27" s="29">
        <f t="shared" si="0"/>
        <v>15</v>
      </c>
      <c r="C27" s="12" t="s">
        <v>76</v>
      </c>
      <c r="D27" s="12" t="s">
        <v>77</v>
      </c>
      <c r="E27" s="12" t="s">
        <v>12</v>
      </c>
      <c r="F27" s="18">
        <v>40000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</row>
    <row r="28" spans="2:35" ht="24" customHeight="1">
      <c r="B28" s="29">
        <f t="shared" si="0"/>
        <v>16</v>
      </c>
      <c r="C28" s="12" t="s">
        <v>78</v>
      </c>
      <c r="D28" s="12" t="s">
        <v>79</v>
      </c>
      <c r="E28" s="12" t="s">
        <v>12</v>
      </c>
      <c r="F28" s="18">
        <v>4315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</row>
    <row r="29" spans="2:35" ht="24" customHeight="1">
      <c r="B29" s="29">
        <f t="shared" si="0"/>
        <v>17</v>
      </c>
      <c r="C29" s="12" t="s">
        <v>80</v>
      </c>
      <c r="D29" s="12" t="s">
        <v>81</v>
      </c>
      <c r="E29" s="12" t="s">
        <v>12</v>
      </c>
      <c r="F29" s="18">
        <v>2489.7399999999998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</row>
    <row r="30" spans="2:35" ht="24" customHeight="1">
      <c r="B30" s="29">
        <f t="shared" si="0"/>
        <v>18</v>
      </c>
      <c r="C30" s="12" t="s">
        <v>82</v>
      </c>
      <c r="D30" s="12" t="s">
        <v>83</v>
      </c>
      <c r="E30" s="12" t="s">
        <v>22</v>
      </c>
      <c r="F30" s="18">
        <v>210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</row>
    <row r="31" spans="2:35" ht="24" customHeight="1">
      <c r="B31" s="29">
        <f t="shared" si="0"/>
        <v>19</v>
      </c>
      <c r="C31" s="12" t="s">
        <v>84</v>
      </c>
      <c r="D31" s="12" t="s">
        <v>85</v>
      </c>
      <c r="E31" s="12" t="s">
        <v>86</v>
      </c>
      <c r="F31" s="18">
        <v>2310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</row>
    <row r="32" spans="2:35" ht="24" customHeight="1">
      <c r="B32" s="29">
        <f t="shared" si="0"/>
        <v>20</v>
      </c>
      <c r="C32" s="12" t="s">
        <v>87</v>
      </c>
      <c r="D32" s="12" t="s">
        <v>88</v>
      </c>
      <c r="E32" s="12" t="s">
        <v>89</v>
      </c>
      <c r="F32" s="18">
        <v>2310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</row>
    <row r="33" spans="2:35" ht="24" customHeight="1">
      <c r="B33" s="29">
        <f t="shared" si="0"/>
        <v>21</v>
      </c>
      <c r="C33" s="12" t="s">
        <v>90</v>
      </c>
      <c r="D33" s="12" t="s">
        <v>91</v>
      </c>
      <c r="E33" s="12" t="s">
        <v>92</v>
      </c>
      <c r="F33" s="18">
        <v>1470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</row>
    <row r="34" spans="2:35" ht="24" customHeight="1">
      <c r="B34" s="29">
        <f t="shared" si="0"/>
        <v>22</v>
      </c>
      <c r="C34" s="12" t="s">
        <v>93</v>
      </c>
      <c r="D34" s="12" t="s">
        <v>94</v>
      </c>
      <c r="E34" s="12" t="s">
        <v>95</v>
      </c>
      <c r="F34" s="18">
        <v>536</v>
      </c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</row>
    <row r="35" spans="2:35" ht="24" customHeight="1">
      <c r="B35" s="29">
        <f t="shared" si="0"/>
        <v>23</v>
      </c>
      <c r="C35" s="12" t="s">
        <v>96</v>
      </c>
      <c r="D35" s="12" t="s">
        <v>97</v>
      </c>
      <c r="E35" s="12" t="s">
        <v>35</v>
      </c>
      <c r="F35" s="18">
        <v>170</v>
      </c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</row>
    <row r="36" spans="2:35" ht="24" customHeight="1">
      <c r="B36" s="29">
        <f t="shared" si="0"/>
        <v>24</v>
      </c>
      <c r="C36" s="12" t="s">
        <v>98</v>
      </c>
      <c r="D36" s="12" t="s">
        <v>99</v>
      </c>
      <c r="E36" s="12" t="s">
        <v>23</v>
      </c>
      <c r="F36" s="18">
        <v>1470</v>
      </c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</row>
    <row r="37" spans="2:35" ht="24" customHeight="1">
      <c r="B37" s="29">
        <f t="shared" si="0"/>
        <v>25</v>
      </c>
      <c r="C37" s="12" t="s">
        <v>100</v>
      </c>
      <c r="D37" s="12" t="s">
        <v>101</v>
      </c>
      <c r="E37" s="12" t="s">
        <v>31</v>
      </c>
      <c r="F37" s="18">
        <v>132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</row>
    <row r="38" spans="2:35" ht="24" customHeight="1">
      <c r="B38" s="29">
        <f t="shared" si="0"/>
        <v>26</v>
      </c>
      <c r="C38" s="12" t="s">
        <v>102</v>
      </c>
      <c r="D38" s="12" t="s">
        <v>103</v>
      </c>
      <c r="E38" s="12" t="s">
        <v>30</v>
      </c>
      <c r="F38" s="18">
        <v>193</v>
      </c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</row>
    <row r="39" spans="2:35" ht="24" customHeight="1">
      <c r="B39" s="29">
        <f t="shared" si="0"/>
        <v>27</v>
      </c>
      <c r="C39" s="12" t="s">
        <v>104</v>
      </c>
      <c r="D39" s="12" t="s">
        <v>105</v>
      </c>
      <c r="E39" s="12" t="s">
        <v>30</v>
      </c>
      <c r="F39" s="18">
        <v>88.5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</row>
    <row r="40" spans="2:35" ht="24" customHeight="1" thickBot="1">
      <c r="B40" s="30">
        <f>B39+1</f>
        <v>28</v>
      </c>
      <c r="C40" s="20" t="s">
        <v>106</v>
      </c>
      <c r="D40" s="20" t="s">
        <v>107</v>
      </c>
      <c r="E40" s="20" t="s">
        <v>30</v>
      </c>
      <c r="F40" s="21">
        <v>65</v>
      </c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</row>
    <row r="49" spans="2:6" ht="8.25" customHeight="1" thickBot="1"/>
    <row r="50" spans="2:6" ht="24" customHeight="1">
      <c r="B50" s="7">
        <v>26</v>
      </c>
      <c r="C50" s="16" t="s">
        <v>172</v>
      </c>
      <c r="D50" s="16" t="s">
        <v>171</v>
      </c>
      <c r="E50" s="16" t="s">
        <v>30</v>
      </c>
      <c r="F50" s="17">
        <v>86</v>
      </c>
    </row>
    <row r="51" spans="2:6" ht="24" customHeight="1">
      <c r="B51" s="6">
        <f>B50+1</f>
        <v>27</v>
      </c>
      <c r="C51" s="12" t="s">
        <v>170</v>
      </c>
      <c r="D51" s="12" t="s">
        <v>169</v>
      </c>
      <c r="E51" s="12" t="s">
        <v>168</v>
      </c>
      <c r="F51" s="18">
        <v>1470</v>
      </c>
    </row>
    <row r="52" spans="2:6" ht="24" customHeight="1">
      <c r="B52" s="6">
        <f t="shared" ref="B52:B78" si="1">B51+1</f>
        <v>28</v>
      </c>
      <c r="C52" s="12" t="s">
        <v>167</v>
      </c>
      <c r="D52" s="12" t="s">
        <v>166</v>
      </c>
      <c r="E52" s="12" t="s">
        <v>14</v>
      </c>
      <c r="F52" s="18">
        <v>1470</v>
      </c>
    </row>
    <row r="53" spans="2:6" ht="24" customHeight="1">
      <c r="B53" s="6">
        <f t="shared" si="1"/>
        <v>29</v>
      </c>
      <c r="C53" s="12" t="s">
        <v>165</v>
      </c>
      <c r="D53" s="12" t="s">
        <v>164</v>
      </c>
      <c r="E53" s="12" t="s">
        <v>18</v>
      </c>
      <c r="F53" s="18">
        <v>69</v>
      </c>
    </row>
    <row r="54" spans="2:6" ht="24" customHeight="1">
      <c r="B54" s="6">
        <f t="shared" si="1"/>
        <v>30</v>
      </c>
      <c r="C54" s="12" t="s">
        <v>163</v>
      </c>
      <c r="D54" s="12" t="s">
        <v>162</v>
      </c>
      <c r="E54" s="12" t="s">
        <v>14</v>
      </c>
      <c r="F54" s="18">
        <v>825.45</v>
      </c>
    </row>
    <row r="55" spans="2:6" ht="24" customHeight="1">
      <c r="B55" s="6">
        <f t="shared" si="1"/>
        <v>31</v>
      </c>
      <c r="C55" s="12" t="s">
        <v>161</v>
      </c>
      <c r="D55" s="12" t="s">
        <v>160</v>
      </c>
      <c r="E55" s="12" t="s">
        <v>14</v>
      </c>
      <c r="F55" s="18">
        <v>965.8</v>
      </c>
    </row>
    <row r="56" spans="2:6" ht="24" customHeight="1">
      <c r="B56" s="6">
        <f t="shared" si="1"/>
        <v>32</v>
      </c>
      <c r="C56" s="12" t="s">
        <v>159</v>
      </c>
      <c r="D56" s="12" t="s">
        <v>158</v>
      </c>
      <c r="E56" s="12" t="s">
        <v>157</v>
      </c>
      <c r="F56" s="18">
        <v>210</v>
      </c>
    </row>
    <row r="57" spans="2:6" ht="24" customHeight="1">
      <c r="B57" s="6">
        <f t="shared" si="1"/>
        <v>33</v>
      </c>
      <c r="C57" s="12" t="s">
        <v>156</v>
      </c>
      <c r="D57" s="12" t="s">
        <v>155</v>
      </c>
      <c r="E57" s="12" t="s">
        <v>154</v>
      </c>
      <c r="F57" s="18">
        <v>210</v>
      </c>
    </row>
    <row r="58" spans="2:6" ht="24" customHeight="1">
      <c r="B58" s="6">
        <f t="shared" si="1"/>
        <v>34</v>
      </c>
      <c r="C58" s="12" t="s">
        <v>153</v>
      </c>
      <c r="D58" s="12" t="s">
        <v>152</v>
      </c>
      <c r="E58" s="12" t="s">
        <v>15</v>
      </c>
      <c r="F58" s="18">
        <v>55</v>
      </c>
    </row>
    <row r="59" spans="2:6" ht="24" customHeight="1">
      <c r="B59" s="6">
        <f t="shared" si="1"/>
        <v>35</v>
      </c>
      <c r="C59" s="12" t="s">
        <v>151</v>
      </c>
      <c r="D59" s="12" t="s">
        <v>150</v>
      </c>
      <c r="E59" s="12" t="s">
        <v>15</v>
      </c>
      <c r="F59" s="18">
        <v>127</v>
      </c>
    </row>
    <row r="60" spans="2:6" ht="24" customHeight="1">
      <c r="B60" s="6">
        <f t="shared" si="1"/>
        <v>36</v>
      </c>
      <c r="C60" s="12" t="s">
        <v>149</v>
      </c>
      <c r="D60" s="12" t="s">
        <v>148</v>
      </c>
      <c r="E60" s="12" t="s">
        <v>15</v>
      </c>
      <c r="F60" s="18">
        <v>210</v>
      </c>
    </row>
    <row r="61" spans="2:6" ht="24" customHeight="1">
      <c r="B61" s="6">
        <f t="shared" si="1"/>
        <v>37</v>
      </c>
      <c r="C61" s="12" t="s">
        <v>147</v>
      </c>
      <c r="D61" s="12" t="s">
        <v>146</v>
      </c>
      <c r="E61" s="12" t="s">
        <v>145</v>
      </c>
      <c r="F61" s="18">
        <v>613</v>
      </c>
    </row>
    <row r="62" spans="2:6" ht="24" customHeight="1">
      <c r="B62" s="6">
        <f>B61+1</f>
        <v>38</v>
      </c>
      <c r="C62" s="12" t="s">
        <v>144</v>
      </c>
      <c r="D62" s="12" t="s">
        <v>143</v>
      </c>
      <c r="E62" s="12" t="s">
        <v>142</v>
      </c>
      <c r="F62" s="18">
        <v>630</v>
      </c>
    </row>
    <row r="63" spans="2:6" ht="24" customHeight="1">
      <c r="B63" s="6">
        <f t="shared" si="1"/>
        <v>39</v>
      </c>
      <c r="C63" s="12" t="s">
        <v>141</v>
      </c>
      <c r="D63" s="12" t="s">
        <v>140</v>
      </c>
      <c r="E63" s="12" t="s">
        <v>139</v>
      </c>
      <c r="F63" s="18">
        <v>630</v>
      </c>
    </row>
    <row r="64" spans="2:6" ht="24" customHeight="1">
      <c r="B64" s="6">
        <f t="shared" si="1"/>
        <v>40</v>
      </c>
      <c r="C64" s="12" t="s">
        <v>138</v>
      </c>
      <c r="D64" s="12" t="s">
        <v>137</v>
      </c>
      <c r="E64" s="12" t="s">
        <v>36</v>
      </c>
      <c r="F64" s="18">
        <v>630</v>
      </c>
    </row>
    <row r="65" spans="2:6" ht="24" customHeight="1">
      <c r="B65" s="6">
        <f t="shared" si="1"/>
        <v>41</v>
      </c>
      <c r="C65" s="12" t="s">
        <v>136</v>
      </c>
      <c r="D65" s="12" t="s">
        <v>135</v>
      </c>
      <c r="E65" s="12" t="s">
        <v>12</v>
      </c>
      <c r="F65" s="18">
        <v>12488.44</v>
      </c>
    </row>
    <row r="66" spans="2:6" ht="24" customHeight="1">
      <c r="B66" s="6">
        <f t="shared" si="1"/>
        <v>42</v>
      </c>
      <c r="C66" s="12" t="s">
        <v>134</v>
      </c>
      <c r="D66" s="12" t="s">
        <v>133</v>
      </c>
      <c r="E66" s="12" t="s">
        <v>13</v>
      </c>
      <c r="F66" s="18">
        <v>572</v>
      </c>
    </row>
    <row r="67" spans="2:6" ht="24" customHeight="1">
      <c r="B67" s="6">
        <f t="shared" si="1"/>
        <v>43</v>
      </c>
      <c r="C67" s="12" t="s">
        <v>132</v>
      </c>
      <c r="D67" s="12" t="s">
        <v>131</v>
      </c>
      <c r="E67" s="12" t="s">
        <v>13</v>
      </c>
      <c r="F67" s="18">
        <v>2625</v>
      </c>
    </row>
    <row r="68" spans="2:6" ht="24" customHeight="1">
      <c r="B68" s="6">
        <f t="shared" si="1"/>
        <v>44</v>
      </c>
      <c r="C68" s="12" t="s">
        <v>130</v>
      </c>
      <c r="D68" s="12" t="s">
        <v>129</v>
      </c>
      <c r="E68" s="12" t="s">
        <v>14</v>
      </c>
      <c r="F68" s="18">
        <v>12105.06</v>
      </c>
    </row>
    <row r="69" spans="2:6" ht="24" customHeight="1">
      <c r="B69" s="6">
        <f t="shared" si="1"/>
        <v>45</v>
      </c>
      <c r="C69" s="12" t="s">
        <v>128</v>
      </c>
      <c r="D69" s="12" t="s">
        <v>127</v>
      </c>
      <c r="E69" s="12" t="s">
        <v>14</v>
      </c>
      <c r="F69" s="18">
        <v>340.7</v>
      </c>
    </row>
    <row r="70" spans="2:6" ht="24" customHeight="1">
      <c r="B70" s="6">
        <f t="shared" si="1"/>
        <v>46</v>
      </c>
      <c r="C70" s="12" t="s">
        <v>126</v>
      </c>
      <c r="D70" s="12" t="s">
        <v>125</v>
      </c>
      <c r="E70" s="12" t="s">
        <v>18</v>
      </c>
      <c r="F70" s="18">
        <v>210</v>
      </c>
    </row>
    <row r="71" spans="2:6" ht="24" customHeight="1">
      <c r="B71" s="6">
        <f t="shared" si="1"/>
        <v>47</v>
      </c>
      <c r="C71" s="12" t="s">
        <v>124</v>
      </c>
      <c r="D71" s="12" t="s">
        <v>123</v>
      </c>
      <c r="E71" s="12" t="s">
        <v>12</v>
      </c>
      <c r="F71" s="18">
        <v>1906</v>
      </c>
    </row>
    <row r="72" spans="2:6" ht="24" customHeight="1">
      <c r="B72" s="6">
        <f t="shared" si="1"/>
        <v>48</v>
      </c>
      <c r="C72" s="12" t="s">
        <v>122</v>
      </c>
      <c r="D72" s="12" t="s">
        <v>121</v>
      </c>
      <c r="E72" s="12" t="s">
        <v>12</v>
      </c>
      <c r="F72" s="18">
        <v>6482.25</v>
      </c>
    </row>
    <row r="73" spans="2:6" ht="24" customHeight="1">
      <c r="B73" s="6">
        <f>B72+1</f>
        <v>49</v>
      </c>
      <c r="C73" s="12" t="s">
        <v>120</v>
      </c>
      <c r="D73" s="12" t="s">
        <v>119</v>
      </c>
      <c r="E73" s="12" t="s">
        <v>37</v>
      </c>
      <c r="F73" s="18">
        <v>66</v>
      </c>
    </row>
    <row r="74" spans="2:6" ht="24" customHeight="1">
      <c r="B74" s="6">
        <f t="shared" si="1"/>
        <v>50</v>
      </c>
      <c r="C74" s="12" t="s">
        <v>118</v>
      </c>
      <c r="D74" s="12" t="s">
        <v>117</v>
      </c>
      <c r="E74" s="12" t="s">
        <v>116</v>
      </c>
      <c r="F74" s="18">
        <v>1050</v>
      </c>
    </row>
    <row r="75" spans="2:6" ht="24" customHeight="1">
      <c r="B75" s="6">
        <f t="shared" si="1"/>
        <v>51</v>
      </c>
      <c r="C75" s="12" t="s">
        <v>115</v>
      </c>
      <c r="D75" s="12" t="s">
        <v>114</v>
      </c>
      <c r="E75" s="12" t="s">
        <v>14</v>
      </c>
      <c r="F75" s="18">
        <v>2039.92</v>
      </c>
    </row>
    <row r="76" spans="2:6" ht="24" customHeight="1">
      <c r="B76" s="6">
        <f t="shared" si="1"/>
        <v>52</v>
      </c>
      <c r="C76" s="12" t="s">
        <v>113</v>
      </c>
      <c r="D76" s="12" t="s">
        <v>112</v>
      </c>
      <c r="E76" s="12" t="s">
        <v>14</v>
      </c>
      <c r="F76" s="18">
        <v>1890</v>
      </c>
    </row>
    <row r="77" spans="2:6" ht="24" customHeight="1">
      <c r="B77" s="6">
        <f t="shared" si="1"/>
        <v>53</v>
      </c>
      <c r="C77" s="12" t="s">
        <v>111</v>
      </c>
      <c r="D77" s="12" t="s">
        <v>110</v>
      </c>
      <c r="E77" s="12" t="s">
        <v>12</v>
      </c>
      <c r="F77" s="18">
        <v>14527.5</v>
      </c>
    </row>
    <row r="78" spans="2:6" ht="24" customHeight="1" thickBot="1">
      <c r="B78" s="19">
        <f t="shared" si="1"/>
        <v>54</v>
      </c>
      <c r="C78" s="20" t="s">
        <v>109</v>
      </c>
      <c r="D78" s="20" t="s">
        <v>108</v>
      </c>
      <c r="E78" s="20" t="s">
        <v>13</v>
      </c>
      <c r="F78" s="21">
        <v>8987.58</v>
      </c>
    </row>
    <row r="79" spans="2:6">
      <c r="B79" s="13"/>
      <c r="C79" s="14"/>
      <c r="D79" s="14"/>
      <c r="E79" s="14"/>
      <c r="F79" s="15"/>
    </row>
    <row r="80" spans="2:6">
      <c r="B80" s="13"/>
      <c r="C80" s="14"/>
      <c r="D80" s="14"/>
      <c r="E80" s="14"/>
      <c r="F80" s="15"/>
    </row>
    <row r="88" spans="2:11" ht="8.25" customHeight="1" thickBot="1"/>
    <row r="89" spans="2:11" ht="24" customHeight="1">
      <c r="B89" s="7">
        <f>B78+1</f>
        <v>55</v>
      </c>
      <c r="C89" s="16" t="s">
        <v>237</v>
      </c>
      <c r="D89" s="16" t="s">
        <v>236</v>
      </c>
      <c r="E89" s="16" t="s">
        <v>22</v>
      </c>
      <c r="F89" s="17">
        <v>120</v>
      </c>
      <c r="G89" s="10"/>
      <c r="K89" s="10"/>
    </row>
    <row r="90" spans="2:11" ht="24" customHeight="1">
      <c r="B90" s="6">
        <f>B89+1</f>
        <v>56</v>
      </c>
      <c r="C90" s="12" t="s">
        <v>235</v>
      </c>
      <c r="D90" s="12" t="s">
        <v>234</v>
      </c>
      <c r="E90" s="12" t="s">
        <v>40</v>
      </c>
      <c r="F90" s="18">
        <v>5250</v>
      </c>
      <c r="G90" s="10"/>
    </row>
    <row r="91" spans="2:11" ht="24" customHeight="1">
      <c r="B91" s="6">
        <f t="shared" ref="B91:B94" si="2">B90+1</f>
        <v>57</v>
      </c>
      <c r="C91" s="12" t="s">
        <v>233</v>
      </c>
      <c r="D91" s="12" t="s">
        <v>232</v>
      </c>
      <c r="E91" s="12" t="s">
        <v>34</v>
      </c>
      <c r="F91" s="18">
        <v>5250</v>
      </c>
      <c r="G91" s="10"/>
    </row>
    <row r="92" spans="2:11" ht="24" customHeight="1">
      <c r="B92" s="6">
        <f t="shared" si="2"/>
        <v>58</v>
      </c>
      <c r="C92" s="12" t="s">
        <v>231</v>
      </c>
      <c r="D92" s="12" t="s">
        <v>230</v>
      </c>
      <c r="E92" s="12" t="s">
        <v>33</v>
      </c>
      <c r="F92" s="18">
        <v>5250</v>
      </c>
      <c r="G92" s="10"/>
    </row>
    <row r="93" spans="2:11" ht="24" customHeight="1">
      <c r="B93" s="6">
        <f t="shared" si="2"/>
        <v>59</v>
      </c>
      <c r="C93" s="12" t="s">
        <v>229</v>
      </c>
      <c r="D93" s="12" t="s">
        <v>228</v>
      </c>
      <c r="E93" s="12" t="s">
        <v>227</v>
      </c>
      <c r="F93" s="18">
        <v>5250</v>
      </c>
      <c r="G93" s="10"/>
    </row>
    <row r="94" spans="2:11" ht="24" customHeight="1">
      <c r="B94" s="6">
        <f t="shared" si="2"/>
        <v>60</v>
      </c>
      <c r="C94" s="12" t="s">
        <v>226</v>
      </c>
      <c r="D94" s="12" t="s">
        <v>225</v>
      </c>
      <c r="E94" s="12" t="s">
        <v>224</v>
      </c>
      <c r="F94" s="18">
        <v>5250</v>
      </c>
      <c r="G94" s="10"/>
    </row>
    <row r="95" spans="2:11" ht="24" customHeight="1">
      <c r="B95" s="6">
        <f t="shared" ref="B95:B117" si="3">B94+1</f>
        <v>61</v>
      </c>
      <c r="C95" s="12" t="s">
        <v>223</v>
      </c>
      <c r="D95" s="12" t="s">
        <v>222</v>
      </c>
      <c r="E95" s="12" t="s">
        <v>221</v>
      </c>
      <c r="F95" s="18">
        <v>5250</v>
      </c>
      <c r="G95" s="10"/>
    </row>
    <row r="96" spans="2:11" ht="24" customHeight="1">
      <c r="B96" s="6">
        <f t="shared" si="3"/>
        <v>62</v>
      </c>
      <c r="C96" s="12" t="s">
        <v>220</v>
      </c>
      <c r="D96" s="12" t="s">
        <v>219</v>
      </c>
      <c r="E96" s="12" t="s">
        <v>218</v>
      </c>
      <c r="F96" s="18">
        <v>5250</v>
      </c>
      <c r="G96" s="10"/>
    </row>
    <row r="97" spans="2:7" ht="24" customHeight="1">
      <c r="B97" s="6">
        <f t="shared" si="3"/>
        <v>63</v>
      </c>
      <c r="C97" s="12" t="s">
        <v>217</v>
      </c>
      <c r="D97" s="12" t="s">
        <v>216</v>
      </c>
      <c r="E97" s="12" t="s">
        <v>24</v>
      </c>
      <c r="F97" s="18">
        <v>5250</v>
      </c>
      <c r="G97" s="10"/>
    </row>
    <row r="98" spans="2:7" ht="24" customHeight="1">
      <c r="B98" s="6">
        <f t="shared" si="3"/>
        <v>64</v>
      </c>
      <c r="C98" s="12" t="s">
        <v>215</v>
      </c>
      <c r="D98" s="12" t="s">
        <v>214</v>
      </c>
      <c r="E98" s="12" t="s">
        <v>32</v>
      </c>
      <c r="F98" s="18">
        <v>5250</v>
      </c>
      <c r="G98" s="10"/>
    </row>
    <row r="99" spans="2:7" ht="24" customHeight="1">
      <c r="B99" s="6">
        <f t="shared" si="3"/>
        <v>65</v>
      </c>
      <c r="C99" s="12" t="s">
        <v>213</v>
      </c>
      <c r="D99" s="12" t="s">
        <v>212</v>
      </c>
      <c r="E99" s="12" t="s">
        <v>211</v>
      </c>
      <c r="F99" s="18">
        <v>5250</v>
      </c>
      <c r="G99" s="10"/>
    </row>
    <row r="100" spans="2:7" ht="24" customHeight="1">
      <c r="B100" s="6">
        <f t="shared" si="3"/>
        <v>66</v>
      </c>
      <c r="C100" s="12" t="s">
        <v>210</v>
      </c>
      <c r="D100" s="12" t="s">
        <v>209</v>
      </c>
      <c r="E100" s="12" t="s">
        <v>208</v>
      </c>
      <c r="F100" s="18">
        <v>5250</v>
      </c>
      <c r="G100" s="10"/>
    </row>
    <row r="101" spans="2:7" ht="24" customHeight="1">
      <c r="B101" s="6">
        <f t="shared" si="3"/>
        <v>67</v>
      </c>
      <c r="C101" s="12" t="s">
        <v>207</v>
      </c>
      <c r="D101" s="12" t="s">
        <v>206</v>
      </c>
      <c r="E101" s="12" t="s">
        <v>27</v>
      </c>
      <c r="F101" s="18">
        <v>5250</v>
      </c>
      <c r="G101" s="10"/>
    </row>
    <row r="102" spans="2:7" ht="24" customHeight="1">
      <c r="B102" s="6">
        <f t="shared" si="3"/>
        <v>68</v>
      </c>
      <c r="C102" s="12" t="s">
        <v>205</v>
      </c>
      <c r="D102" s="12" t="s">
        <v>204</v>
      </c>
      <c r="E102" s="12" t="s">
        <v>21</v>
      </c>
      <c r="F102" s="18">
        <v>5250</v>
      </c>
      <c r="G102" s="10"/>
    </row>
    <row r="103" spans="2:7" ht="24" customHeight="1">
      <c r="B103" s="6">
        <f t="shared" si="3"/>
        <v>69</v>
      </c>
      <c r="C103" s="12" t="s">
        <v>203</v>
      </c>
      <c r="D103" s="12" t="s">
        <v>202</v>
      </c>
      <c r="E103" s="12" t="s">
        <v>28</v>
      </c>
      <c r="F103" s="18">
        <v>5250</v>
      </c>
      <c r="G103" s="10"/>
    </row>
    <row r="104" spans="2:7" ht="24" customHeight="1">
      <c r="B104" s="6">
        <f t="shared" si="3"/>
        <v>70</v>
      </c>
      <c r="C104" s="12" t="s">
        <v>201</v>
      </c>
      <c r="D104" s="12" t="s">
        <v>200</v>
      </c>
      <c r="E104" s="12" t="s">
        <v>23</v>
      </c>
      <c r="F104" s="18">
        <v>630</v>
      </c>
      <c r="G104" s="10"/>
    </row>
    <row r="105" spans="2:7" ht="24" customHeight="1">
      <c r="B105" s="6">
        <f t="shared" si="3"/>
        <v>71</v>
      </c>
      <c r="C105" s="12" t="s">
        <v>199</v>
      </c>
      <c r="D105" s="12" t="s">
        <v>198</v>
      </c>
      <c r="E105" s="12" t="s">
        <v>29</v>
      </c>
      <c r="F105" s="18">
        <v>5250</v>
      </c>
      <c r="G105" s="10"/>
    </row>
    <row r="106" spans="2:7" ht="24" customHeight="1">
      <c r="B106" s="6">
        <f t="shared" si="3"/>
        <v>72</v>
      </c>
      <c r="C106" s="12" t="s">
        <v>197</v>
      </c>
      <c r="D106" s="12" t="s">
        <v>196</v>
      </c>
      <c r="E106" s="12" t="s">
        <v>19</v>
      </c>
      <c r="F106" s="18">
        <v>5250</v>
      </c>
      <c r="G106" s="10"/>
    </row>
    <row r="107" spans="2:7" ht="24" customHeight="1">
      <c r="B107" s="6">
        <f t="shared" si="3"/>
        <v>73</v>
      </c>
      <c r="C107" s="12" t="s">
        <v>195</v>
      </c>
      <c r="D107" s="12" t="s">
        <v>194</v>
      </c>
      <c r="E107" s="12" t="s">
        <v>41</v>
      </c>
      <c r="F107" s="18">
        <v>5250</v>
      </c>
      <c r="G107" s="10"/>
    </row>
    <row r="108" spans="2:7" ht="24" customHeight="1">
      <c r="B108" s="6">
        <f t="shared" si="3"/>
        <v>74</v>
      </c>
      <c r="C108" s="12" t="s">
        <v>193</v>
      </c>
      <c r="D108" s="12" t="s">
        <v>192</v>
      </c>
      <c r="E108" s="12" t="s">
        <v>20</v>
      </c>
      <c r="F108" s="18">
        <v>5250</v>
      </c>
      <c r="G108" s="10"/>
    </row>
    <row r="109" spans="2:7" ht="24" customHeight="1">
      <c r="B109" s="6">
        <f t="shared" si="3"/>
        <v>75</v>
      </c>
      <c r="C109" s="12" t="s">
        <v>191</v>
      </c>
      <c r="D109" s="12" t="s">
        <v>190</v>
      </c>
      <c r="E109" s="12" t="s">
        <v>25</v>
      </c>
      <c r="F109" s="18">
        <v>5250</v>
      </c>
      <c r="G109" s="10"/>
    </row>
    <row r="110" spans="2:7" ht="24" customHeight="1">
      <c r="B110" s="6">
        <f t="shared" si="3"/>
        <v>76</v>
      </c>
      <c r="C110" s="12" t="s">
        <v>189</v>
      </c>
      <c r="D110" s="12" t="s">
        <v>188</v>
      </c>
      <c r="E110" s="12" t="s">
        <v>179</v>
      </c>
      <c r="F110" s="18">
        <v>1050</v>
      </c>
      <c r="G110" s="10"/>
    </row>
    <row r="111" spans="2:7" ht="24" customHeight="1">
      <c r="B111" s="6">
        <f t="shared" si="3"/>
        <v>77</v>
      </c>
      <c r="C111" s="12" t="s">
        <v>187</v>
      </c>
      <c r="D111" s="12" t="s">
        <v>186</v>
      </c>
      <c r="E111" s="12" t="s">
        <v>179</v>
      </c>
      <c r="F111" s="18">
        <v>1050</v>
      </c>
      <c r="G111" s="10"/>
    </row>
    <row r="112" spans="2:7" ht="24" customHeight="1">
      <c r="B112" s="6">
        <f t="shared" si="3"/>
        <v>78</v>
      </c>
      <c r="C112" s="12" t="s">
        <v>185</v>
      </c>
      <c r="D112" s="12" t="s">
        <v>184</v>
      </c>
      <c r="E112" s="12" t="s">
        <v>179</v>
      </c>
      <c r="F112" s="18">
        <v>1050</v>
      </c>
      <c r="G112" s="10"/>
    </row>
    <row r="113" spans="2:10" ht="24" customHeight="1">
      <c r="B113" s="6">
        <f t="shared" si="3"/>
        <v>79</v>
      </c>
      <c r="C113" s="12" t="s">
        <v>183</v>
      </c>
      <c r="D113" s="12" t="s">
        <v>182</v>
      </c>
      <c r="E113" s="12" t="s">
        <v>179</v>
      </c>
      <c r="F113" s="18">
        <v>1050</v>
      </c>
      <c r="G113" s="10"/>
    </row>
    <row r="114" spans="2:10" ht="24" customHeight="1">
      <c r="B114" s="6">
        <f t="shared" si="3"/>
        <v>80</v>
      </c>
      <c r="C114" s="12" t="s">
        <v>181</v>
      </c>
      <c r="D114" s="12" t="s">
        <v>180</v>
      </c>
      <c r="E114" s="12" t="s">
        <v>179</v>
      </c>
      <c r="F114" s="18">
        <v>1050</v>
      </c>
      <c r="G114" s="10"/>
    </row>
    <row r="115" spans="2:10" ht="24" customHeight="1">
      <c r="B115" s="6">
        <f t="shared" si="3"/>
        <v>81</v>
      </c>
      <c r="C115" s="12" t="s">
        <v>178</v>
      </c>
      <c r="D115" s="12" t="s">
        <v>177</v>
      </c>
      <c r="E115" s="12" t="s">
        <v>16</v>
      </c>
      <c r="F115" s="18">
        <v>100</v>
      </c>
      <c r="G115" s="10"/>
    </row>
    <row r="116" spans="2:10" ht="24" customHeight="1">
      <c r="B116" s="6">
        <f t="shared" si="3"/>
        <v>82</v>
      </c>
      <c r="C116" s="12" t="s">
        <v>176</v>
      </c>
      <c r="D116" s="12" t="s">
        <v>175</v>
      </c>
      <c r="E116" s="12" t="s">
        <v>16</v>
      </c>
      <c r="F116" s="18">
        <v>630</v>
      </c>
      <c r="G116" s="10"/>
    </row>
    <row r="117" spans="2:10" ht="24" customHeight="1" thickBot="1">
      <c r="B117" s="19">
        <f t="shared" si="3"/>
        <v>83</v>
      </c>
      <c r="C117" s="20" t="s">
        <v>174</v>
      </c>
      <c r="D117" s="20" t="s">
        <v>173</v>
      </c>
      <c r="E117" s="20" t="s">
        <v>13</v>
      </c>
      <c r="F117" s="21">
        <v>4046</v>
      </c>
      <c r="G117" s="10"/>
    </row>
    <row r="118" spans="2:10">
      <c r="B118" s="13"/>
      <c r="C118" s="14"/>
      <c r="D118" s="14"/>
      <c r="E118" s="14"/>
      <c r="F118" s="15"/>
      <c r="G118" s="10"/>
    </row>
    <row r="119" spans="2:10">
      <c r="B119" s="13"/>
      <c r="C119" s="14"/>
      <c r="D119" s="14"/>
      <c r="E119" s="14"/>
      <c r="F119" s="15"/>
      <c r="G119" s="10"/>
    </row>
    <row r="120" spans="2:10">
      <c r="B120" s="13"/>
      <c r="C120" s="14"/>
      <c r="D120" s="14"/>
      <c r="E120" s="14"/>
      <c r="F120" s="15"/>
      <c r="G120" s="10"/>
    </row>
    <row r="121" spans="2:10">
      <c r="B121" s="13"/>
      <c r="C121" s="14"/>
      <c r="D121" s="14"/>
      <c r="E121" s="14"/>
      <c r="F121" s="15"/>
      <c r="G121" s="10"/>
    </row>
    <row r="122" spans="2:10">
      <c r="B122" s="13"/>
      <c r="C122" s="14"/>
      <c r="D122" s="14"/>
      <c r="E122" s="14"/>
      <c r="F122" s="15"/>
      <c r="G122" s="10"/>
    </row>
    <row r="123" spans="2:10">
      <c r="B123" s="13"/>
      <c r="C123" s="14"/>
      <c r="D123" s="14"/>
      <c r="E123" s="14"/>
      <c r="F123" s="15"/>
      <c r="G123" s="10"/>
      <c r="J123" s="10"/>
    </row>
    <row r="124" spans="2:10">
      <c r="B124" s="13"/>
      <c r="C124" s="14"/>
      <c r="D124" s="14"/>
      <c r="E124" s="14"/>
      <c r="F124" s="15"/>
      <c r="G124" s="10"/>
      <c r="J124" s="10"/>
    </row>
    <row r="125" spans="2:10">
      <c r="B125" s="13"/>
      <c r="C125" s="14"/>
      <c r="D125" s="14"/>
      <c r="E125" s="14"/>
      <c r="F125" s="15"/>
      <c r="G125" s="10"/>
      <c r="J125" s="10"/>
    </row>
    <row r="126" spans="2:10">
      <c r="B126" s="13"/>
      <c r="C126" s="14"/>
      <c r="D126" s="14"/>
      <c r="E126" s="14"/>
      <c r="F126" s="15"/>
      <c r="G126" s="10"/>
    </row>
    <row r="127" spans="2:10" ht="8.25" customHeight="1" thickBot="1">
      <c r="B127" s="13"/>
      <c r="C127" s="14"/>
      <c r="D127" s="14"/>
      <c r="E127" s="14"/>
      <c r="F127" s="15"/>
      <c r="G127" s="10"/>
    </row>
    <row r="128" spans="2:10" ht="24" customHeight="1">
      <c r="B128" s="7">
        <v>84</v>
      </c>
      <c r="C128" s="16" t="s">
        <v>267</v>
      </c>
      <c r="D128" s="16" t="s">
        <v>266</v>
      </c>
      <c r="E128" s="16" t="s">
        <v>139</v>
      </c>
      <c r="F128" s="17">
        <v>210</v>
      </c>
      <c r="G128" s="23"/>
    </row>
    <row r="129" spans="2:7" ht="24" customHeight="1">
      <c r="B129" s="6">
        <v>85</v>
      </c>
      <c r="C129" s="12" t="s">
        <v>265</v>
      </c>
      <c r="D129" s="12" t="s">
        <v>264</v>
      </c>
      <c r="E129" s="12" t="s">
        <v>263</v>
      </c>
      <c r="F129" s="18">
        <v>210</v>
      </c>
      <c r="G129" s="23"/>
    </row>
    <row r="130" spans="2:7" ht="24" customHeight="1">
      <c r="B130" s="6">
        <v>86</v>
      </c>
      <c r="C130" s="12" t="s">
        <v>262</v>
      </c>
      <c r="D130" s="12" t="s">
        <v>261</v>
      </c>
      <c r="E130" s="12" t="s">
        <v>13</v>
      </c>
      <c r="F130" s="18">
        <v>7883.41</v>
      </c>
      <c r="G130" s="23"/>
    </row>
    <row r="131" spans="2:7" ht="24" customHeight="1">
      <c r="B131" s="6">
        <v>87</v>
      </c>
      <c r="C131" s="12" t="s">
        <v>260</v>
      </c>
      <c r="D131" s="12" t="s">
        <v>259</v>
      </c>
      <c r="E131" s="12" t="s">
        <v>17</v>
      </c>
      <c r="F131" s="18">
        <v>42</v>
      </c>
      <c r="G131" s="23"/>
    </row>
    <row r="132" spans="2:7" ht="24" customHeight="1">
      <c r="B132" s="6">
        <v>88</v>
      </c>
      <c r="C132" s="12" t="s">
        <v>258</v>
      </c>
      <c r="D132" s="12" t="s">
        <v>257</v>
      </c>
      <c r="E132" s="12" t="s">
        <v>17</v>
      </c>
      <c r="F132" s="18">
        <v>161</v>
      </c>
      <c r="G132" s="23"/>
    </row>
    <row r="133" spans="2:7" ht="24" customHeight="1">
      <c r="B133" s="6">
        <v>89</v>
      </c>
      <c r="C133" s="12" t="s">
        <v>256</v>
      </c>
      <c r="D133" s="12" t="s">
        <v>255</v>
      </c>
      <c r="E133" s="12" t="s">
        <v>254</v>
      </c>
      <c r="F133" s="18">
        <v>468</v>
      </c>
      <c r="G133" s="23"/>
    </row>
    <row r="134" spans="2:7" ht="24" customHeight="1">
      <c r="B134" s="6">
        <v>90</v>
      </c>
      <c r="C134" s="12" t="s">
        <v>253</v>
      </c>
      <c r="D134" s="12" t="s">
        <v>252</v>
      </c>
      <c r="E134" s="12" t="s">
        <v>26</v>
      </c>
      <c r="F134" s="18">
        <v>1050</v>
      </c>
      <c r="G134" s="23"/>
    </row>
    <row r="135" spans="2:7" ht="24" customHeight="1">
      <c r="B135" s="6">
        <v>91</v>
      </c>
      <c r="C135" s="12" t="s">
        <v>251</v>
      </c>
      <c r="D135" s="12" t="s">
        <v>250</v>
      </c>
      <c r="E135" s="12" t="s">
        <v>14</v>
      </c>
      <c r="F135" s="18">
        <v>630</v>
      </c>
      <c r="G135" s="23"/>
    </row>
    <row r="136" spans="2:7" ht="24" customHeight="1">
      <c r="B136" s="6">
        <v>92</v>
      </c>
      <c r="C136" s="12" t="s">
        <v>249</v>
      </c>
      <c r="D136" s="12" t="s">
        <v>248</v>
      </c>
      <c r="E136" s="12" t="s">
        <v>14</v>
      </c>
      <c r="F136" s="18">
        <v>630</v>
      </c>
      <c r="G136" s="23"/>
    </row>
    <row r="137" spans="2:7" ht="24" customHeight="1">
      <c r="B137" s="6">
        <v>93</v>
      </c>
      <c r="C137" s="12" t="s">
        <v>247</v>
      </c>
      <c r="D137" s="12" t="s">
        <v>246</v>
      </c>
      <c r="E137" s="12" t="s">
        <v>14</v>
      </c>
      <c r="F137" s="18">
        <v>28588.720000000001</v>
      </c>
      <c r="G137" s="23"/>
    </row>
    <row r="138" spans="2:7" ht="24" customHeight="1">
      <c r="B138" s="6">
        <v>94</v>
      </c>
      <c r="C138" s="12" t="s">
        <v>245</v>
      </c>
      <c r="D138" s="12" t="s">
        <v>244</v>
      </c>
      <c r="E138" s="12" t="s">
        <v>38</v>
      </c>
      <c r="F138" s="18">
        <v>1050</v>
      </c>
      <c r="G138" s="23"/>
    </row>
    <row r="139" spans="2:7" ht="24" customHeight="1">
      <c r="B139" s="6">
        <v>95</v>
      </c>
      <c r="C139" s="12" t="s">
        <v>243</v>
      </c>
      <c r="D139" s="12" t="s">
        <v>242</v>
      </c>
      <c r="E139" s="12" t="s">
        <v>39</v>
      </c>
      <c r="F139" s="18">
        <v>1050</v>
      </c>
      <c r="G139" s="23"/>
    </row>
    <row r="140" spans="2:7" ht="24" customHeight="1">
      <c r="B140" s="6">
        <v>96</v>
      </c>
      <c r="C140" s="12" t="s">
        <v>241</v>
      </c>
      <c r="D140" s="12" t="s">
        <v>240</v>
      </c>
      <c r="E140" s="12" t="s">
        <v>12</v>
      </c>
      <c r="F140" s="18">
        <v>5232</v>
      </c>
      <c r="G140" s="23"/>
    </row>
    <row r="141" spans="2:7" ht="24" customHeight="1">
      <c r="B141" s="6">
        <v>97</v>
      </c>
      <c r="C141" s="12" t="s">
        <v>239</v>
      </c>
      <c r="D141" s="12" t="s">
        <v>238</v>
      </c>
      <c r="E141" s="12" t="s">
        <v>12</v>
      </c>
      <c r="F141" s="18">
        <v>2980</v>
      </c>
      <c r="G141" s="22"/>
    </row>
    <row r="142" spans="2:7" ht="15.75" thickBot="1">
      <c r="B142" s="31" t="s">
        <v>270</v>
      </c>
      <c r="C142" s="32"/>
      <c r="D142" s="32"/>
      <c r="E142" s="32"/>
      <c r="F142" s="24">
        <f>SUM(F12:F141)</f>
        <v>312488.06999999995</v>
      </c>
      <c r="G142" s="10"/>
    </row>
  </sheetData>
  <mergeCells count="7">
    <mergeCell ref="B142:E142"/>
    <mergeCell ref="B7:F7"/>
    <mergeCell ref="B8:F8"/>
    <mergeCell ref="B11:D11"/>
    <mergeCell ref="E11:F11"/>
    <mergeCell ref="B21:D21"/>
    <mergeCell ref="E21:F21"/>
  </mergeCells>
  <pageMargins left="0.31496062992125984" right="0" top="0.11811023622047245" bottom="0.15748031496062992" header="0.31496062992125984" footer="0.9055118110236221"/>
  <pageSetup scale="85" orientation="portrait" r:id="rId1"/>
  <headerFooter alignWithMargins="0"/>
  <rowBreaks count="3" manualBreakCount="3">
    <brk id="43" max="6" man="1"/>
    <brk id="81" max="6" man="1"/>
    <brk id="12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USUARIO-PGN</dc:creator>
  <cp:lastModifiedBy>MAGDA EUGENIA TERRASE REYES</cp:lastModifiedBy>
  <cp:lastPrinted>2026-07-01T21:59:47Z</cp:lastPrinted>
  <dcterms:created xsi:type="dcterms:W3CDTF">2021-11-04T17:35:23Z</dcterms:created>
  <dcterms:modified xsi:type="dcterms:W3CDTF">2026-07-02T15:17:51Z</dcterms:modified>
</cp:coreProperties>
</file>