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4.3\donovan.salazars\Información Pública 2026\8. Agosto 2026\"/>
    </mc:Choice>
  </mc:AlternateContent>
  <xr:revisionPtr revIDLastSave="0" documentId="8_{CD6DC2B9-D1F5-48EC-A04D-465949089125}" xr6:coauthVersionLast="47" xr6:coauthVersionMax="47" xr10:uidLastSave="{00000000-0000-0000-0000-000000000000}"/>
  <bookViews>
    <workbookView xWindow="-108" yWindow="-108" windowWidth="23256" windowHeight="12456" xr2:uid="{852CB54E-CEA8-488D-B96D-F5B42F3CC44D}"/>
  </bookViews>
  <sheets>
    <sheet name="Hoja1" sheetId="1" r:id="rId1"/>
  </sheets>
  <definedNames>
    <definedName name="_xlnm.Print_Area" localSheetId="0">Hoja1!$A$1:$F$173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9" i="1" l="1"/>
  <c r="B55" i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101" i="1" s="1"/>
  <c r="B102" i="1" s="1"/>
  <c r="B103" i="1" s="1"/>
  <c r="B104" i="1" s="1"/>
  <c r="B105" i="1" s="1"/>
  <c r="B106" i="1" s="1"/>
  <c r="B21" i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107" i="1" l="1"/>
  <c r="B108" i="1" l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</calcChain>
</file>

<file path=xl/sharedStrings.xml><?xml version="1.0" encoding="utf-8"?>
<sst xmlns="http://schemas.openxmlformats.org/spreadsheetml/2006/main" count="275" uniqueCount="250">
  <si>
    <t>Reporte de Pagos Realizados por medio de Fondo Rotativo</t>
  </si>
  <si>
    <t>No.</t>
  </si>
  <si>
    <t>Fecha</t>
  </si>
  <si>
    <t>Descripción</t>
  </si>
  <si>
    <t>Egresos</t>
  </si>
  <si>
    <t>Responsable de la actualización de información: Donovan David Salazar Salazar</t>
  </si>
  <si>
    <t>TCI:</t>
  </si>
  <si>
    <t>Autorización</t>
  </si>
  <si>
    <t>EEGSA WEB REF.:0002078180GUATEMALA    GT</t>
  </si>
  <si>
    <t>XXXX-XXXX-XXXX-5600</t>
  </si>
  <si>
    <t>MI PAGO CLARO NEONET PGW GUATEMALA    GT</t>
  </si>
  <si>
    <t>XXXX-XXXX-XXXX-5683</t>
  </si>
  <si>
    <t>Retiro en Ventanilla CHN Beneficiario: ELBA LUCRECIA PRERA GRANADOS</t>
  </si>
  <si>
    <t>Retiro en Ventanilla CHN Beneficiario: MAYANIN YADIRA MENENDEZ</t>
  </si>
  <si>
    <t>Retiro en Ventanilla CHN Beneficiario: LUIS BILLY PEREZ CARDONA</t>
  </si>
  <si>
    <t>Retiro en Ventanilla CHN Beneficiario: JOEL  GARCIA SANTOS</t>
  </si>
  <si>
    <t>Retiro en Ventanilla CHN Beneficiario: ESVIN LEONEL PEÑA PEREZ</t>
  </si>
  <si>
    <t>Retiro en Ventanilla CHN Beneficiario: HARVEY ANTONIO NOL SANCHEZ</t>
  </si>
  <si>
    <t>Retiro en Ventanilla CHN Beneficiario: WESLEY AROLDO LOPEZ ORTIZ</t>
  </si>
  <si>
    <t>Retiro en Ventanilla CHN Beneficiario: JAIME NEFTALI SINAY MARIN</t>
  </si>
  <si>
    <t>Retiro en Ventanilla CHN Beneficiario: YEREMI FERNANDO HERNANDEZ CASTAÑEDA</t>
  </si>
  <si>
    <t>Retiro en Ventanilla CHN Beneficiario: EDDY ROLANDO GABRIEL CRUZ</t>
  </si>
  <si>
    <t>Retiro en Ventanilla CHN Beneficiario: CHRISTOPHER DANIELS SANCHEZ MARTINEZ</t>
  </si>
  <si>
    <t>Retiro en Ventanilla CHN Beneficiario: MARCOS ESTEBAN GAMEZ RUIZ</t>
  </si>
  <si>
    <t>Retiro en Ventanilla CHN Beneficiario: DANIEL ALEJANDRO MORATAYA YOQUE</t>
  </si>
  <si>
    <t>Retiro en Ventanilla CHN Beneficiario: DIEGO ANTONIO HERNANDEZ CASTELLANOS</t>
  </si>
  <si>
    <t>Retiro en Ventanilla CHN Beneficiario: DERIK VINICIO AQUINO GONZALEZ</t>
  </si>
  <si>
    <t>Retiro en Ventanilla CHN Beneficiario: CESAR AUGUSTO OSORIO SILVESTRE</t>
  </si>
  <si>
    <t>Retiro en Ventanilla CHN Beneficiario: CARLOS ANTONIO ESQUIVEL BARRIENTOS</t>
  </si>
  <si>
    <t>Retiro en Ventanilla CHN Beneficiario: OSCAR HUMBERTO PEREZ BUSTAMANTE</t>
  </si>
  <si>
    <t>Retiro en Ventanilla CHN Beneficiario: JUAN  VENTURA LOPEZ</t>
  </si>
  <si>
    <t>Retiro en Ventanilla CHN Beneficiario: HUGO ABELARDO ORELLANA RIVAS</t>
  </si>
  <si>
    <t>Retiro en Ventanilla CHN Beneficiario: HELEN NICOLLE LOPEZ BENITES</t>
  </si>
  <si>
    <t>Retiro en Ventanilla CHN Beneficiario: EMERSON RONALDO OROZCO CERVANTES</t>
  </si>
  <si>
    <t>Retiro en Ventanilla CHN Beneficiario: MARVIN EDUARDO TEO ESCOBAR</t>
  </si>
  <si>
    <t>Retiro en Ventanilla CHN Beneficiario: CARLOS ERNESTO SANCHEZ CACERES</t>
  </si>
  <si>
    <t>Retiro en Ventanilla CHN Beneficiario: MARIO ROBERTO  ZELADA RUANO</t>
  </si>
  <si>
    <t>Retiro en Ventanilla CHN Beneficiario: LESLIE SALLURY DELGADO REYES</t>
  </si>
  <si>
    <t>Retiro en Ventanilla CHN Beneficiario: PAMELA MAYTORENA RALDA RODRIGUEZ</t>
  </si>
  <si>
    <t>Retiro en Ventanilla CHN Beneficiario: KEVIN ARNOLD VALENZUELA GONZALEZ</t>
  </si>
  <si>
    <t>Retiro en Ventanilla CHN Beneficiario: ARNOLDO BACILIO BAUTISTA OROZCO</t>
  </si>
  <si>
    <t>Retiro en Ventanilla CHN Beneficiario: EDWIN FELIPE CORONA VELASQUEZ</t>
  </si>
  <si>
    <t>Retiro en Ventanilla CHN Beneficiario: CRISTIAN DANIEL  MARROQUIN CHAVEZ</t>
  </si>
  <si>
    <t>Retiro en Ventanilla CHN Beneficiario: CRISTOFER SAUL CARRERA LOPEZ</t>
  </si>
  <si>
    <t>2026-07-07T15:57:51</t>
  </si>
  <si>
    <t>2026-07-10T15:18:40</t>
  </si>
  <si>
    <t>2026-07-17T14:27:10</t>
  </si>
  <si>
    <t>2026-07-17T14:28:22</t>
  </si>
  <si>
    <t>2026-07-20T14:04:22</t>
  </si>
  <si>
    <t>2026-07-29T11:12:14</t>
  </si>
  <si>
    <t>2026-07-29T12:04:33</t>
  </si>
  <si>
    <t>002061280511512</t>
  </si>
  <si>
    <t>000000860821123</t>
  </si>
  <si>
    <t>002553750012202</t>
  </si>
  <si>
    <t>002553830421143</t>
  </si>
  <si>
    <t>006946180611161</t>
  </si>
  <si>
    <t>002310000711277</t>
  </si>
  <si>
    <t>000062780121221</t>
  </si>
  <si>
    <t>EEGSA WEB REF.:0001963685GUATEMALA    GT</t>
  </si>
  <si>
    <t>SAN MARTIN ZONA 14       GUATEMALA    GT</t>
  </si>
  <si>
    <t>MI CLARO EXPRESS  -3DS-I-GUATEMALA    GT</t>
  </si>
  <si>
    <t>COMBUSTIBLE LOGISTICA Y TGUATEMALA    GT</t>
  </si>
  <si>
    <t>2026-07-02T09:03:12</t>
  </si>
  <si>
    <t>2026-07-02T09:03:31</t>
  </si>
  <si>
    <t>2026-07-06T14:46:45</t>
  </si>
  <si>
    <t>2026-07-06T15:36:41</t>
  </si>
  <si>
    <t>2026-07-09T15:42:49</t>
  </si>
  <si>
    <t>2026-07-09T15:55:10</t>
  </si>
  <si>
    <t>2026-07-10T15:12:40</t>
  </si>
  <si>
    <t>2026-07-10T15:38:39</t>
  </si>
  <si>
    <t>2026-07-10T16:31:47</t>
  </si>
  <si>
    <t>2026-07-10T16:59:59</t>
  </si>
  <si>
    <t>2026-07-11T09:34:37</t>
  </si>
  <si>
    <t>2026-07-11T09:39:39</t>
  </si>
  <si>
    <t>2026-07-11T09:46:42</t>
  </si>
  <si>
    <t>2026-07-11T10:18:07</t>
  </si>
  <si>
    <t>2026-07-11T11:48:04</t>
  </si>
  <si>
    <t>2026-07-13T11:23:03</t>
  </si>
  <si>
    <t>2026-07-13T12:43:53</t>
  </si>
  <si>
    <t>2026-07-13T15:50:21</t>
  </si>
  <si>
    <t>2026-07-13T15:50:39</t>
  </si>
  <si>
    <t>2026-07-13T16:28:11</t>
  </si>
  <si>
    <t>2026-07-14T15:54:07</t>
  </si>
  <si>
    <t>2026-07-14T16:34:27</t>
  </si>
  <si>
    <t>2026-07-14T16:43:11</t>
  </si>
  <si>
    <t>2026-07-15T10:54:47</t>
  </si>
  <si>
    <t>2026-07-15T15:59:18</t>
  </si>
  <si>
    <t>2026-07-15T16:07:11</t>
  </si>
  <si>
    <t>2026-07-15T16:11:22</t>
  </si>
  <si>
    <t>2026-07-15T16:23:17</t>
  </si>
  <si>
    <t>2026-07-15T17:21:54</t>
  </si>
  <si>
    <t>2026-07-17T10:00:12</t>
  </si>
  <si>
    <t>2026-07-17T16:37:31</t>
  </si>
  <si>
    <t>2026-07-17T17:01:52</t>
  </si>
  <si>
    <t>2026-07-18T10:24:50</t>
  </si>
  <si>
    <t>2026-07-18T12:05:38</t>
  </si>
  <si>
    <t>2026-07-18T19:12:38</t>
  </si>
  <si>
    <t>2026-07-19T17:06:49</t>
  </si>
  <si>
    <t>2026-07-20T10:42:41</t>
  </si>
  <si>
    <t>2026-07-20T12:18:29</t>
  </si>
  <si>
    <t>2026-07-20T12:56:38</t>
  </si>
  <si>
    <t>2026-07-20T15:13:42</t>
  </si>
  <si>
    <t>2026-07-20T16:26:02</t>
  </si>
  <si>
    <t>2026-07-20T16:41:05</t>
  </si>
  <si>
    <t>2026-07-20T16:41:27</t>
  </si>
  <si>
    <t>2026-07-20T16:46:03</t>
  </si>
  <si>
    <t>2026-07-21T11:55:08</t>
  </si>
  <si>
    <t>2026-07-21T11:55:29</t>
  </si>
  <si>
    <t>2026-07-21T15:07:13</t>
  </si>
  <si>
    <t>2026-07-22T10:22:24</t>
  </si>
  <si>
    <t>2026-07-22T17:37:36</t>
  </si>
  <si>
    <t>2026-07-23T15:07:19</t>
  </si>
  <si>
    <t>2026-07-23T15:10:49</t>
  </si>
  <si>
    <t>2026-07-23T15:14:08</t>
  </si>
  <si>
    <t>2026-07-23T15:27:36</t>
  </si>
  <si>
    <t>2026-07-23T15:50:29</t>
  </si>
  <si>
    <t>2026-07-24T13:43:40</t>
  </si>
  <si>
    <t>2026-07-24T16:19:02</t>
  </si>
  <si>
    <t>2026-07-24T16:19:04</t>
  </si>
  <si>
    <t>2026-07-24T16:20:19</t>
  </si>
  <si>
    <t>2026-07-24T16:20:20</t>
  </si>
  <si>
    <t>2026-07-24T16:21:42</t>
  </si>
  <si>
    <t>2026-07-24T17:41:50</t>
  </si>
  <si>
    <t>2026-07-25T09:33:00</t>
  </si>
  <si>
    <t>2026-07-25T12:30:26</t>
  </si>
  <si>
    <t>2026-07-27T10:54:24</t>
  </si>
  <si>
    <t>2026-07-27T11:06:46</t>
  </si>
  <si>
    <t>2026-07-27T11:07:48</t>
  </si>
  <si>
    <t>2026-07-28T16:34:30</t>
  </si>
  <si>
    <t>2026-07-28T16:34:49</t>
  </si>
  <si>
    <t>2026-07-29T12:07:13</t>
  </si>
  <si>
    <t>2026-07-29T15:32:12</t>
  </si>
  <si>
    <t>2026-07-29T15:35:27</t>
  </si>
  <si>
    <t>2026-07-29T16:43:20</t>
  </si>
  <si>
    <t>2026-07-30T15:00:01</t>
  </si>
  <si>
    <t>2026-07-31T12:19:06</t>
  </si>
  <si>
    <t>2026-07-31T15:51:02</t>
  </si>
  <si>
    <t>2026-07-31T16:13:16</t>
  </si>
  <si>
    <t>2026-07-31T16:24:34</t>
  </si>
  <si>
    <t>2026-07-31T16:31:17</t>
  </si>
  <si>
    <t>2026-07-31T17:06:59</t>
  </si>
  <si>
    <t>2026-07-31T18:37:53</t>
  </si>
  <si>
    <t>20260625145941484</t>
  </si>
  <si>
    <t>20260630141443573</t>
  </si>
  <si>
    <t>20260706135252068</t>
  </si>
  <si>
    <t>20260706135241447</t>
  </si>
  <si>
    <t>20260709145515500</t>
  </si>
  <si>
    <t>20260709145540489</t>
  </si>
  <si>
    <t>20260710120127927</t>
  </si>
  <si>
    <t>20260710123909579</t>
  </si>
  <si>
    <t>20260710120151628</t>
  </si>
  <si>
    <t>20260710120059774</t>
  </si>
  <si>
    <t>20260710120107635</t>
  </si>
  <si>
    <t>20260709145455173</t>
  </si>
  <si>
    <t>20260710120044502</t>
  </si>
  <si>
    <t>20260710120205371</t>
  </si>
  <si>
    <t>20260710120115890</t>
  </si>
  <si>
    <t>20260710120021852</t>
  </si>
  <si>
    <t>20260710120032436</t>
  </si>
  <si>
    <t>20260713123404589</t>
  </si>
  <si>
    <t>20260713123412803</t>
  </si>
  <si>
    <t>Retiro en Ventanilla CHN Beneficiario: REBECA AZUCENA  PINTO COJULUM</t>
  </si>
  <si>
    <t>Retiro en Ventanilla CHN Beneficiario: NERI MANOLO MORALES BARRERA</t>
  </si>
  <si>
    <t>Retiro en Ventanilla CHN Beneficiario: SHIRLEY JOHANNA GUTIERREZ PERALTA</t>
  </si>
  <si>
    <t>Retiro en Ventanilla CHN Beneficiario: WENDELL OTHONIEL ZEISSIG QUINTANILLA</t>
  </si>
  <si>
    <t>Retiro en Ventanilla CHN Beneficiario: LUIS HUMBERTO GONZALEZ JUAREZ</t>
  </si>
  <si>
    <t>20260609124606293</t>
  </si>
  <si>
    <t>20260717141523220</t>
  </si>
  <si>
    <t>20260716140229042</t>
  </si>
  <si>
    <t>20260717141416729</t>
  </si>
  <si>
    <t>20260717141543612</t>
  </si>
  <si>
    <t>20260720153138219</t>
  </si>
  <si>
    <t>20260605144049264</t>
  </si>
  <si>
    <t>20260720153119229</t>
  </si>
  <si>
    <t>20260717141353396</t>
  </si>
  <si>
    <t>20260713123421803</t>
  </si>
  <si>
    <t>20260717141500312</t>
  </si>
  <si>
    <t>20260710120142002</t>
  </si>
  <si>
    <t>20260717141345594</t>
  </si>
  <si>
    <t>20260717141507182</t>
  </si>
  <si>
    <t>20260717141532405</t>
  </si>
  <si>
    <t>20260717141424628</t>
  </si>
  <si>
    <t>20260716140236472</t>
  </si>
  <si>
    <t>20260717141513645</t>
  </si>
  <si>
    <t>20260716140220915</t>
  </si>
  <si>
    <t>20260714145623808</t>
  </si>
  <si>
    <t>20260714145436113</t>
  </si>
  <si>
    <t>20260713123429034</t>
  </si>
  <si>
    <t>20260714145448493</t>
  </si>
  <si>
    <t>20260714145521457</t>
  </si>
  <si>
    <t>20260714145809181</t>
  </si>
  <si>
    <t>20260714145610866</t>
  </si>
  <si>
    <t>20260714145537061</t>
  </si>
  <si>
    <t>20260714145552419</t>
  </si>
  <si>
    <t>20260710120052287</t>
  </si>
  <si>
    <t>Retiro en Ventanilla CHN Beneficiario: CARLOS ISAIAS VASQUEZ MURALLES</t>
  </si>
  <si>
    <t>Retiro en Ventanilla CHN Beneficiario: TALLI MARIO ROBERTO BAUTISTA BETETA</t>
  </si>
  <si>
    <t>Retiro en Ventanilla CHN Beneficiario: JOSE ISABEL SAZO MARTINEZ</t>
  </si>
  <si>
    <t>Retiro en Ventanilla CHN Beneficiario: LUIS RODOLFO CALDERON GOMEZ</t>
  </si>
  <si>
    <t>Retiro en Ventanilla CHN Beneficiario: NYDIA KARINA SOLARI ALVAREZ</t>
  </si>
  <si>
    <t>Retiro en Ventanilla CHN Beneficiario: JOSUE GREGORIO CANASTUJ SANTOS</t>
  </si>
  <si>
    <t>Retiro en Ventanilla CHN Beneficiario: PEDRO PABLO RUIZ DE LEON</t>
  </si>
  <si>
    <t>Retiro en Ventanilla CHN Beneficiario: MANUEL AMILCAR FLORES SANDOVAL</t>
  </si>
  <si>
    <t>Retiro en Ventanilla CHN Beneficiario: CESAR ESTUARDO SINAY VELASQUEZ</t>
  </si>
  <si>
    <t>Retiro en Ventanilla CHN Beneficiario: JORGE MARIO RODRIGUEZ NISTHALES</t>
  </si>
  <si>
    <t>Retiro en Ventanilla CHN Beneficiario: NERY OMAR IXCOT SANTIZO</t>
  </si>
  <si>
    <t>20260731111125889</t>
  </si>
  <si>
    <t>20260731111216663</t>
  </si>
  <si>
    <t>20260731122024779</t>
  </si>
  <si>
    <t>20260729143250004</t>
  </si>
  <si>
    <t>20260729143304851</t>
  </si>
  <si>
    <t>20260728154737826</t>
  </si>
  <si>
    <t>20260728154707018</t>
  </si>
  <si>
    <t>20260728154720170</t>
  </si>
  <si>
    <t>20260728154616937</t>
  </si>
  <si>
    <t>20260728154632604</t>
  </si>
  <si>
    <t>20260728154646069</t>
  </si>
  <si>
    <t>20260527145924553</t>
  </si>
  <si>
    <t>20260724153947022</t>
  </si>
  <si>
    <t>20260721125332767</t>
  </si>
  <si>
    <t>20260724154029493</t>
  </si>
  <si>
    <t>20260724153917995</t>
  </si>
  <si>
    <t>20260724154019582</t>
  </si>
  <si>
    <t>20260724153958801</t>
  </si>
  <si>
    <t>20260724154008908</t>
  </si>
  <si>
    <t>20260724154041206</t>
  </si>
  <si>
    <t>20260724154058336</t>
  </si>
  <si>
    <t>20260724153930600</t>
  </si>
  <si>
    <t>20260710120002837</t>
  </si>
  <si>
    <t>20260723140819121</t>
  </si>
  <si>
    <t>20260723140845817</t>
  </si>
  <si>
    <t>20260723140826298</t>
  </si>
  <si>
    <t>20260723140834132</t>
  </si>
  <si>
    <t>20260723140811054</t>
  </si>
  <si>
    <t>20260710120012592</t>
  </si>
  <si>
    <t>Retiro en Ventanilla CHN Beneficiario: ELVIN DENNIS CONTRERAS CORDERO</t>
  </si>
  <si>
    <t>Retiro en Ventanilla CHN Beneficiario: DARLY IVON DE LEON RODRIGUEZ</t>
  </si>
  <si>
    <t>Retiro en Ventanilla CHN Beneficiario: RITA MARIA PONCE LOPEZ</t>
  </si>
  <si>
    <t>Retiro en Ventanilla CHN Beneficiario: PRISCILLA LORENA TESUCUN BURGOS</t>
  </si>
  <si>
    <t>Retiro en Ventanilla CHN Beneficiario: JUAN JOSE LOARCA MUÑOZ</t>
  </si>
  <si>
    <t>Retiro en Ventanilla CHN Beneficiario: CRISTIAN MANOLO PINEDA SOSA</t>
  </si>
  <si>
    <t>Retiro en Ventanilla CHN Beneficiario: EDIN DANIEL PEREZ CATALAN</t>
  </si>
  <si>
    <t>Retiro en Ventanilla CHN Beneficiario: CARLOS HUMBERTO ZAMORA POLANCO</t>
  </si>
  <si>
    <t>Retiro en Ventanilla CHN Beneficiario: SERGIO YANCARLOS CABRERA PU</t>
  </si>
  <si>
    <t>20260731122035075</t>
  </si>
  <si>
    <t>20260731111156243</t>
  </si>
  <si>
    <t>20260731111134280</t>
  </si>
  <si>
    <t>Mes de JuLio 2026</t>
  </si>
  <si>
    <t>Fecha:  03/08/2026</t>
  </si>
  <si>
    <t>Total de Pagos emitidos al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</si>
</sst>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#,##0.00#"/>
    <numFmt numFmtId="165" formatCode="_-[$Q-100A]* #,##0.00_-;\-[$Q-100A]* #,##0.00_-;_-[$Q-10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164" fontId="6" fillId="0" borderId="0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0" fillId="0" borderId="9" xfId="0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44" fontId="9" fillId="3" borderId="18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3" borderId="6" xfId="0" applyFont="1" applyFill="1" applyBorder="1" applyAlignment="1">
      <alignment horizontal="right"/>
    </xf>
    <xf numFmtId="0" fontId="9" fillId="3" borderId="7" xfId="0" applyFont="1" applyFill="1" applyBorder="1" applyAlignment="1">
      <alignment horizontal="right"/>
    </xf>
    <xf numFmtId="0" fontId="9" fillId="3" borderId="7" xfId="0" applyFont="1" applyFill="1" applyBorder="1" applyAlignment="1">
      <alignment horizontal="left" wrapText="1"/>
    </xf>
    <xf numFmtId="0" fontId="9" fillId="3" borderId="8" xfId="0" applyFont="1" applyFill="1" applyBorder="1" applyAlignment="1">
      <alignment horizontal="left" wrapText="1"/>
    </xf>
    <xf numFmtId="0" fontId="7" fillId="3" borderId="14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left" wrapText="1"/>
    </xf>
    <xf numFmtId="0" fontId="8" fillId="3" borderId="15" xfId="0" applyFont="1" applyFill="1" applyBorder="1" applyAlignment="1">
      <alignment horizontal="left" wrapText="1"/>
    </xf>
    <xf numFmtId="44" fontId="6" fillId="0" borderId="5" xfId="1" applyFont="1" applyBorder="1" applyAlignment="1">
      <alignment vertical="center" wrapText="1"/>
    </xf>
    <xf numFmtId="44" fontId="6" fillId="0" borderId="10" xfId="1" applyFont="1" applyBorder="1" applyAlignment="1">
      <alignment vertical="center" wrapText="1"/>
    </xf>
    <xf numFmtId="44" fontId="6" fillId="0" borderId="13" xfId="1" applyFont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65" fontId="6" fillId="0" borderId="5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4" fontId="3" fillId="2" borderId="25" xfId="1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240195</xdr:colOff>
      <xdr:row>0</xdr:row>
      <xdr:rowOff>0</xdr:rowOff>
    </xdr:from>
    <xdr:to>
      <xdr:col>4</xdr:col>
      <xdr:colOff>3285870</xdr:colOff>
      <xdr:row>3</xdr:row>
      <xdr:rowOff>152400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5ABDE721-87C2-4BA4-9BAB-E94FF303FD06}"/>
            </a:ext>
          </a:extLst>
        </xdr:cNvPr>
        <xdr:cNvGrpSpPr/>
      </xdr:nvGrpSpPr>
      <xdr:grpSpPr>
        <a:xfrm>
          <a:off x="141135" y="0"/>
          <a:ext cx="5640285" cy="695325"/>
          <a:chOff x="9525" y="19050"/>
          <a:chExt cx="5455914" cy="723900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7B62BE17-17AC-4148-9BE5-505EA6864F41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B761B56D-85E5-42DD-B0DA-9F380D5790B3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A4DC0D04-E42A-46A6-B54C-48D4C9482F58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Rectángulo 11">
                <a:extLst>
                  <a:ext uri="{FF2B5EF4-FFF2-40B4-BE49-F238E27FC236}">
                    <a16:creationId xmlns:a16="http://schemas.microsoft.com/office/drawing/2014/main" id="{801CEC9A-E1A0-4F4F-A66F-55B389C38077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10" name="Rectángulo 9">
              <a:extLst>
                <a:ext uri="{FF2B5EF4-FFF2-40B4-BE49-F238E27FC236}">
                  <a16:creationId xmlns:a16="http://schemas.microsoft.com/office/drawing/2014/main" id="{843F366F-F86A-4C30-936C-556229847048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48E5206D-AB32-429B-8A79-B69DE010801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48</xdr:row>
      <xdr:rowOff>0</xdr:rowOff>
    </xdr:from>
    <xdr:to>
      <xdr:col>4</xdr:col>
      <xdr:colOff>3281315</xdr:colOff>
      <xdr:row>51</xdr:row>
      <xdr:rowOff>152400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CF1D8EA5-294D-4F72-87DB-A8A31D072500}"/>
            </a:ext>
          </a:extLst>
        </xdr:cNvPr>
        <xdr:cNvGrpSpPr/>
      </xdr:nvGrpSpPr>
      <xdr:grpSpPr>
        <a:xfrm>
          <a:off x="142875" y="12506325"/>
          <a:ext cx="5633990" cy="695325"/>
          <a:chOff x="9525" y="19050"/>
          <a:chExt cx="5455914" cy="723900"/>
        </a:xfrm>
      </xdr:grpSpPr>
      <xdr:grpSp>
        <xdr:nvGrpSpPr>
          <xdr:cNvPr id="28" name="Grupo 27">
            <a:extLst>
              <a:ext uri="{FF2B5EF4-FFF2-40B4-BE49-F238E27FC236}">
                <a16:creationId xmlns:a16="http://schemas.microsoft.com/office/drawing/2014/main" id="{B53A9541-FC97-42AE-B11D-DFAA2734A4FA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30" name="Grupo 29">
              <a:extLst>
                <a:ext uri="{FF2B5EF4-FFF2-40B4-BE49-F238E27FC236}">
                  <a16:creationId xmlns:a16="http://schemas.microsoft.com/office/drawing/2014/main" id="{3DBE7B0D-9D39-4F74-B15E-A4CA74689D7B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32" name="Conector recto 31">
                <a:extLst>
                  <a:ext uri="{FF2B5EF4-FFF2-40B4-BE49-F238E27FC236}">
                    <a16:creationId xmlns:a16="http://schemas.microsoft.com/office/drawing/2014/main" id="{7CCF0C45-AAAB-4248-99BA-60B0746E127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3" name="Rectángulo 32">
                <a:extLst>
                  <a:ext uri="{FF2B5EF4-FFF2-40B4-BE49-F238E27FC236}">
                    <a16:creationId xmlns:a16="http://schemas.microsoft.com/office/drawing/2014/main" id="{20269F13-D025-4D2E-9478-464263F708D5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31" name="Rectángulo 30">
              <a:extLst>
                <a:ext uri="{FF2B5EF4-FFF2-40B4-BE49-F238E27FC236}">
                  <a16:creationId xmlns:a16="http://schemas.microsoft.com/office/drawing/2014/main" id="{B0FA17C2-6EE0-42E1-A07E-B8AAC8ADA19D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29" name="Imagen 28">
            <a:extLst>
              <a:ext uri="{FF2B5EF4-FFF2-40B4-BE49-F238E27FC236}">
                <a16:creationId xmlns:a16="http://schemas.microsoft.com/office/drawing/2014/main" id="{FC0B559D-4CA7-464E-AEA1-57ECF24D9B0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95</xdr:row>
      <xdr:rowOff>0</xdr:rowOff>
    </xdr:from>
    <xdr:to>
      <xdr:col>4</xdr:col>
      <xdr:colOff>3281315</xdr:colOff>
      <xdr:row>98</xdr:row>
      <xdr:rowOff>152400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0426F159-0646-4F4A-8500-A8AC6B7FC514}"/>
            </a:ext>
          </a:extLst>
        </xdr:cNvPr>
        <xdr:cNvGrpSpPr/>
      </xdr:nvGrpSpPr>
      <xdr:grpSpPr>
        <a:xfrm>
          <a:off x="142875" y="24517350"/>
          <a:ext cx="5633990" cy="695325"/>
          <a:chOff x="9525" y="19050"/>
          <a:chExt cx="5455914" cy="723900"/>
        </a:xfrm>
      </xdr:grpSpPr>
      <xdr:grpSp>
        <xdr:nvGrpSpPr>
          <xdr:cNvPr id="35" name="Grupo 34">
            <a:extLst>
              <a:ext uri="{FF2B5EF4-FFF2-40B4-BE49-F238E27FC236}">
                <a16:creationId xmlns:a16="http://schemas.microsoft.com/office/drawing/2014/main" id="{EEFAB14D-EEA8-48C3-A8F3-A509FD7523BB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37" name="Grupo 36">
              <a:extLst>
                <a:ext uri="{FF2B5EF4-FFF2-40B4-BE49-F238E27FC236}">
                  <a16:creationId xmlns:a16="http://schemas.microsoft.com/office/drawing/2014/main" id="{04762AF3-4359-41E5-BF48-CE65A25B9F69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39" name="Conector recto 38">
                <a:extLst>
                  <a:ext uri="{FF2B5EF4-FFF2-40B4-BE49-F238E27FC236}">
                    <a16:creationId xmlns:a16="http://schemas.microsoft.com/office/drawing/2014/main" id="{029B4E9D-4D15-4874-8DA6-EC08A58D9AEE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" name="Rectángulo 39">
                <a:extLst>
                  <a:ext uri="{FF2B5EF4-FFF2-40B4-BE49-F238E27FC236}">
                    <a16:creationId xmlns:a16="http://schemas.microsoft.com/office/drawing/2014/main" id="{AAD4BBDB-A508-47C6-9341-1A05A401BD0C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38" name="Rectángulo 37">
              <a:extLst>
                <a:ext uri="{FF2B5EF4-FFF2-40B4-BE49-F238E27FC236}">
                  <a16:creationId xmlns:a16="http://schemas.microsoft.com/office/drawing/2014/main" id="{0C79AC7B-D3AE-49E0-9D2C-5A9891E18112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36" name="Imagen 35">
            <a:extLst>
              <a:ext uri="{FF2B5EF4-FFF2-40B4-BE49-F238E27FC236}">
                <a16:creationId xmlns:a16="http://schemas.microsoft.com/office/drawing/2014/main" id="{DDB8F2B8-C0BC-4300-AA6E-643692B571D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0</xdr:colOff>
      <xdr:row>140</xdr:row>
      <xdr:rowOff>0</xdr:rowOff>
    </xdr:from>
    <xdr:to>
      <xdr:col>4</xdr:col>
      <xdr:colOff>3281315</xdr:colOff>
      <xdr:row>143</xdr:row>
      <xdr:rowOff>152400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79E61C32-424B-4274-AC45-F0BFA5CF7802}"/>
            </a:ext>
          </a:extLst>
        </xdr:cNvPr>
        <xdr:cNvGrpSpPr/>
      </xdr:nvGrpSpPr>
      <xdr:grpSpPr>
        <a:xfrm>
          <a:off x="142875" y="36785550"/>
          <a:ext cx="5633990" cy="695325"/>
          <a:chOff x="9525" y="19050"/>
          <a:chExt cx="5455914" cy="723900"/>
        </a:xfrm>
      </xdr:grpSpPr>
      <xdr:grpSp>
        <xdr:nvGrpSpPr>
          <xdr:cNvPr id="42" name="Grupo 41">
            <a:extLst>
              <a:ext uri="{FF2B5EF4-FFF2-40B4-BE49-F238E27FC236}">
                <a16:creationId xmlns:a16="http://schemas.microsoft.com/office/drawing/2014/main" id="{287B88ED-0631-4AD5-A4F6-5649FB6E67C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44" name="Grupo 43">
              <a:extLst>
                <a:ext uri="{FF2B5EF4-FFF2-40B4-BE49-F238E27FC236}">
                  <a16:creationId xmlns:a16="http://schemas.microsoft.com/office/drawing/2014/main" id="{97E7CDD8-F2A5-41A0-9082-4943C9EBD9A9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46" name="Conector recto 45">
                <a:extLst>
                  <a:ext uri="{FF2B5EF4-FFF2-40B4-BE49-F238E27FC236}">
                    <a16:creationId xmlns:a16="http://schemas.microsoft.com/office/drawing/2014/main" id="{CD053AC8-5EDB-4E7F-B39F-3282CC793C8D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7" name="Rectángulo 46">
                <a:extLst>
                  <a:ext uri="{FF2B5EF4-FFF2-40B4-BE49-F238E27FC236}">
                    <a16:creationId xmlns:a16="http://schemas.microsoft.com/office/drawing/2014/main" id="{F2B2FB4A-900E-4443-9968-F2DE9AF17BCC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45" name="Rectángulo 44">
              <a:extLst>
                <a:ext uri="{FF2B5EF4-FFF2-40B4-BE49-F238E27FC236}">
                  <a16:creationId xmlns:a16="http://schemas.microsoft.com/office/drawing/2014/main" id="{B343AEE5-4CE3-44F6-8817-020B158B5B52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3" name="Imagen 42">
            <a:extLst>
              <a:ext uri="{FF2B5EF4-FFF2-40B4-BE49-F238E27FC236}">
                <a16:creationId xmlns:a16="http://schemas.microsoft.com/office/drawing/2014/main" id="{469BD98B-91BB-43D1-BBFC-5AF381B191D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892621</xdr:colOff>
      <xdr:row>43</xdr:row>
      <xdr:rowOff>125220</xdr:rowOff>
    </xdr:from>
    <xdr:ext cx="2403671" cy="530658"/>
    <xdr:sp macro="" textlink="">
      <xdr:nvSpPr>
        <xdr:cNvPr id="48" name="Rectángulo 47">
          <a:extLst>
            <a:ext uri="{FF2B5EF4-FFF2-40B4-BE49-F238E27FC236}">
              <a16:creationId xmlns:a16="http://schemas.microsoft.com/office/drawing/2014/main" id="{6646319E-A02E-426A-964C-77E34C52B585}"/>
            </a:ext>
          </a:extLst>
        </xdr:cNvPr>
        <xdr:cNvSpPr/>
      </xdr:nvSpPr>
      <xdr:spPr>
        <a:xfrm>
          <a:off x="3397343" y="11703387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769055</xdr:colOff>
      <xdr:row>90</xdr:row>
      <xdr:rowOff>119944</xdr:rowOff>
    </xdr:from>
    <xdr:ext cx="2403671" cy="530658"/>
    <xdr:sp macro="" textlink="">
      <xdr:nvSpPr>
        <xdr:cNvPr id="49" name="Rectángulo 48">
          <a:extLst>
            <a:ext uri="{FF2B5EF4-FFF2-40B4-BE49-F238E27FC236}">
              <a16:creationId xmlns:a16="http://schemas.microsoft.com/office/drawing/2014/main" id="{9BF06FA0-F8B4-4571-AA0A-AAD33BE04F7F}"/>
            </a:ext>
          </a:extLst>
        </xdr:cNvPr>
        <xdr:cNvSpPr/>
      </xdr:nvSpPr>
      <xdr:spPr>
        <a:xfrm>
          <a:off x="3273777" y="22979944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682425</xdr:colOff>
      <xdr:row>135</xdr:row>
      <xdr:rowOff>117797</xdr:rowOff>
    </xdr:from>
    <xdr:ext cx="2403671" cy="530658"/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6860AD27-1CFA-458C-8682-33896FE338F8}"/>
            </a:ext>
          </a:extLst>
        </xdr:cNvPr>
        <xdr:cNvSpPr/>
      </xdr:nvSpPr>
      <xdr:spPr>
        <a:xfrm>
          <a:off x="3187147" y="34316075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835853</xdr:colOff>
      <xdr:row>169</xdr:row>
      <xdr:rowOff>78837</xdr:rowOff>
    </xdr:from>
    <xdr:ext cx="2403671" cy="530658"/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6EE7AAD8-7562-43CF-9ECC-CA350CEF8C8A}"/>
            </a:ext>
          </a:extLst>
        </xdr:cNvPr>
        <xdr:cNvSpPr/>
      </xdr:nvSpPr>
      <xdr:spPr>
        <a:xfrm>
          <a:off x="3331403" y="42407937"/>
          <a:ext cx="2403671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Magda Eugenia Terrasé Reyes </a:t>
          </a:r>
        </a:p>
        <a:p>
          <a:pPr algn="ctr"/>
          <a:r>
            <a:rPr lang="es-E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Jefe</a:t>
          </a:r>
          <a:r>
            <a:rPr lang="es-E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Unidad de Tesorería </a:t>
          </a:r>
          <a:endParaRPr lang="es-E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A58A-8D72-47CA-8F7C-124B07E950B4}">
  <dimension ref="B3:AI149"/>
  <sheetViews>
    <sheetView tabSelected="1" view="pageBreakPreview" topLeftCell="A140" zoomScale="80" zoomScaleNormal="115" zoomScaleSheetLayoutView="115" zoomScalePageLayoutView="59" workbookViewId="0">
      <selection activeCell="E164" sqref="E164"/>
    </sheetView>
  </sheetViews>
  <sheetFormatPr baseColWidth="10" defaultRowHeight="14.4" x14ac:dyDescent="0.3"/>
  <cols>
    <col min="1" max="1" width="2.109375" customWidth="1"/>
    <col min="2" max="2" width="4.33203125" style="8" customWidth="1"/>
    <col min="3" max="3" width="14" customWidth="1"/>
    <col min="4" max="4" width="16" customWidth="1"/>
    <col min="5" max="5" width="56.33203125" customWidth="1"/>
    <col min="6" max="6" width="14.5546875" customWidth="1"/>
    <col min="7" max="7" width="5.44140625" customWidth="1"/>
    <col min="8" max="8" width="4.88671875" customWidth="1"/>
  </cols>
  <sheetData>
    <row r="3" spans="2:8" x14ac:dyDescent="0.3">
      <c r="F3" s="9"/>
    </row>
    <row r="4" spans="2:8" ht="14.25" customHeight="1" x14ac:dyDescent="0.3"/>
    <row r="5" spans="2:8" x14ac:dyDescent="0.3">
      <c r="B5" s="22" t="s">
        <v>5</v>
      </c>
      <c r="C5" s="1"/>
      <c r="E5" s="2"/>
      <c r="G5" s="3"/>
    </row>
    <row r="6" spans="2:8" x14ac:dyDescent="0.3">
      <c r="B6" s="22" t="s">
        <v>248</v>
      </c>
      <c r="C6" s="1"/>
      <c r="E6" s="2"/>
      <c r="G6" s="3"/>
    </row>
    <row r="7" spans="2:8" x14ac:dyDescent="0.3">
      <c r="B7" s="28" t="s">
        <v>0</v>
      </c>
      <c r="C7" s="28"/>
      <c r="D7" s="28"/>
      <c r="E7" s="28"/>
      <c r="F7" s="28"/>
      <c r="G7" s="5"/>
      <c r="H7" s="5"/>
    </row>
    <row r="8" spans="2:8" x14ac:dyDescent="0.3">
      <c r="B8" s="28" t="s">
        <v>247</v>
      </c>
      <c r="C8" s="28"/>
      <c r="D8" s="28"/>
      <c r="E8" s="28"/>
      <c r="F8" s="28"/>
      <c r="G8" s="5"/>
      <c r="H8" s="5"/>
    </row>
    <row r="9" spans="2:8" ht="8.25" customHeight="1" thickBot="1" x14ac:dyDescent="0.35">
      <c r="B9" s="10"/>
      <c r="C9" s="10"/>
      <c r="D9" s="10"/>
      <c r="E9" s="10"/>
      <c r="F9" s="10"/>
      <c r="G9" s="5"/>
      <c r="H9" s="5"/>
    </row>
    <row r="10" spans="2:8" ht="18.600000000000001" customHeight="1" thickBot="1" x14ac:dyDescent="0.35">
      <c r="B10" s="24" t="s">
        <v>1</v>
      </c>
      <c r="C10" s="25" t="s">
        <v>2</v>
      </c>
      <c r="D10" s="26" t="s">
        <v>7</v>
      </c>
      <c r="E10" s="26" t="s">
        <v>3</v>
      </c>
      <c r="F10" s="27" t="s">
        <v>4</v>
      </c>
      <c r="G10" s="4"/>
      <c r="H10" s="4"/>
    </row>
    <row r="11" spans="2:8" ht="15" customHeight="1" thickBot="1" x14ac:dyDescent="0.35">
      <c r="B11" s="29" t="s">
        <v>6</v>
      </c>
      <c r="C11" s="30"/>
      <c r="D11" s="30"/>
      <c r="E11" s="31" t="s">
        <v>9</v>
      </c>
      <c r="F11" s="32"/>
    </row>
    <row r="12" spans="2:8" ht="24" customHeight="1" x14ac:dyDescent="0.3">
      <c r="B12" s="19">
        <v>1</v>
      </c>
      <c r="C12" s="15" t="s">
        <v>44</v>
      </c>
      <c r="D12" s="15" t="s">
        <v>51</v>
      </c>
      <c r="E12" s="15" t="s">
        <v>58</v>
      </c>
      <c r="F12" s="46">
        <v>635.39</v>
      </c>
    </row>
    <row r="13" spans="2:8" ht="24" customHeight="1" x14ac:dyDescent="0.3">
      <c r="B13" s="20">
        <v>2</v>
      </c>
      <c r="C13" s="11" t="s">
        <v>45</v>
      </c>
      <c r="D13" s="11" t="s">
        <v>52</v>
      </c>
      <c r="E13" s="11" t="s">
        <v>59</v>
      </c>
      <c r="F13" s="47">
        <v>740</v>
      </c>
    </row>
    <row r="14" spans="2:8" ht="24" customHeight="1" x14ac:dyDescent="0.3">
      <c r="B14" s="20">
        <v>3</v>
      </c>
      <c r="C14" s="11" t="s">
        <v>46</v>
      </c>
      <c r="D14" s="11" t="s">
        <v>53</v>
      </c>
      <c r="E14" s="11" t="s">
        <v>10</v>
      </c>
      <c r="F14" s="47">
        <v>50</v>
      </c>
    </row>
    <row r="15" spans="2:8" ht="24" customHeight="1" x14ac:dyDescent="0.3">
      <c r="B15" s="20">
        <v>4</v>
      </c>
      <c r="C15" s="11" t="s">
        <v>47</v>
      </c>
      <c r="D15" s="11" t="s">
        <v>54</v>
      </c>
      <c r="E15" s="11" t="s">
        <v>10</v>
      </c>
      <c r="F15" s="47">
        <v>155</v>
      </c>
    </row>
    <row r="16" spans="2:8" ht="24" customHeight="1" x14ac:dyDescent="0.3">
      <c r="B16" s="20">
        <v>5</v>
      </c>
      <c r="C16" s="11" t="s">
        <v>48</v>
      </c>
      <c r="D16" s="11" t="s">
        <v>55</v>
      </c>
      <c r="E16" s="11" t="s">
        <v>60</v>
      </c>
      <c r="F16" s="47">
        <v>261.22000000000003</v>
      </c>
    </row>
    <row r="17" spans="2:35" ht="24" customHeight="1" x14ac:dyDescent="0.3">
      <c r="B17" s="20">
        <v>6</v>
      </c>
      <c r="C17" s="11" t="s">
        <v>49</v>
      </c>
      <c r="D17" s="11" t="s">
        <v>56</v>
      </c>
      <c r="E17" s="11" t="s">
        <v>8</v>
      </c>
      <c r="F17" s="47">
        <v>1317.96</v>
      </c>
    </row>
    <row r="18" spans="2:35" ht="24" customHeight="1" x14ac:dyDescent="0.3">
      <c r="B18" s="20">
        <v>7</v>
      </c>
      <c r="C18" s="11" t="s">
        <v>50</v>
      </c>
      <c r="D18" s="11" t="s">
        <v>57</v>
      </c>
      <c r="E18" s="11" t="s">
        <v>61</v>
      </c>
      <c r="F18" s="47">
        <v>4354</v>
      </c>
    </row>
    <row r="19" spans="2:35" ht="15" customHeight="1" thickBot="1" x14ac:dyDescent="0.35">
      <c r="B19" s="33" t="s">
        <v>6</v>
      </c>
      <c r="C19" s="34"/>
      <c r="D19" s="34"/>
      <c r="E19" s="35" t="s">
        <v>11</v>
      </c>
      <c r="F19" s="36"/>
    </row>
    <row r="20" spans="2:35" ht="24" customHeight="1" x14ac:dyDescent="0.3">
      <c r="B20" s="19">
        <v>10</v>
      </c>
      <c r="C20" s="15" t="s">
        <v>62</v>
      </c>
      <c r="D20" s="15" t="s">
        <v>142</v>
      </c>
      <c r="E20" s="15" t="s">
        <v>38</v>
      </c>
      <c r="F20" s="37">
        <v>145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2:35" ht="24" customHeight="1" x14ac:dyDescent="0.3">
      <c r="B21" s="20">
        <f>B20+1</f>
        <v>11</v>
      </c>
      <c r="C21" s="11" t="s">
        <v>63</v>
      </c>
      <c r="D21" s="11" t="s">
        <v>143</v>
      </c>
      <c r="E21" s="11" t="s">
        <v>38</v>
      </c>
      <c r="F21" s="38">
        <v>1050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2:35" ht="24" customHeight="1" x14ac:dyDescent="0.3">
      <c r="B22" s="20">
        <f t="shared" ref="B22:B37" si="0">B21+1</f>
        <v>12</v>
      </c>
      <c r="C22" s="11" t="s">
        <v>64</v>
      </c>
      <c r="D22" s="11" t="s">
        <v>144</v>
      </c>
      <c r="E22" s="11" t="s">
        <v>14</v>
      </c>
      <c r="F22" s="38">
        <v>1890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2:35" ht="24" customHeight="1" x14ac:dyDescent="0.3">
      <c r="B23" s="20">
        <f t="shared" si="0"/>
        <v>13</v>
      </c>
      <c r="C23" s="11" t="s">
        <v>65</v>
      </c>
      <c r="D23" s="11" t="s">
        <v>145</v>
      </c>
      <c r="E23" s="11" t="s">
        <v>14</v>
      </c>
      <c r="F23" s="38">
        <v>1050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</row>
    <row r="24" spans="2:35" ht="24" customHeight="1" x14ac:dyDescent="0.3">
      <c r="B24" s="20">
        <f t="shared" si="0"/>
        <v>14</v>
      </c>
      <c r="C24" s="11" t="s">
        <v>66</v>
      </c>
      <c r="D24" s="11" t="s">
        <v>146</v>
      </c>
      <c r="E24" s="11" t="s">
        <v>161</v>
      </c>
      <c r="F24" s="38">
        <v>210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</row>
    <row r="25" spans="2:35" ht="24" customHeight="1" x14ac:dyDescent="0.3">
      <c r="B25" s="20">
        <f t="shared" si="0"/>
        <v>15</v>
      </c>
      <c r="C25" s="11" t="s">
        <v>67</v>
      </c>
      <c r="D25" s="11" t="s">
        <v>147</v>
      </c>
      <c r="E25" s="11" t="s">
        <v>162</v>
      </c>
      <c r="F25" s="38">
        <v>210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2:35" ht="24" customHeight="1" x14ac:dyDescent="0.3">
      <c r="B26" s="20">
        <f t="shared" si="0"/>
        <v>16</v>
      </c>
      <c r="C26" s="11" t="s">
        <v>68</v>
      </c>
      <c r="D26" s="11" t="s">
        <v>148</v>
      </c>
      <c r="E26" s="11" t="s">
        <v>163</v>
      </c>
      <c r="F26" s="38">
        <v>1470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2:35" ht="24" customHeight="1" x14ac:dyDescent="0.3">
      <c r="B27" s="20">
        <f t="shared" si="0"/>
        <v>17</v>
      </c>
      <c r="C27" s="11" t="s">
        <v>69</v>
      </c>
      <c r="D27" s="11" t="s">
        <v>149</v>
      </c>
      <c r="E27" s="11" t="s">
        <v>13</v>
      </c>
      <c r="F27" s="38">
        <v>2469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2:35" ht="24" customHeight="1" x14ac:dyDescent="0.3">
      <c r="B28" s="20">
        <f t="shared" si="0"/>
        <v>18</v>
      </c>
      <c r="C28" s="11" t="s">
        <v>70</v>
      </c>
      <c r="D28" s="11" t="s">
        <v>150</v>
      </c>
      <c r="E28" s="11" t="s">
        <v>29</v>
      </c>
      <c r="F28" s="38">
        <v>1890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</row>
    <row r="29" spans="2:35" ht="24" customHeight="1" x14ac:dyDescent="0.3">
      <c r="B29" s="20">
        <f t="shared" si="0"/>
        <v>19</v>
      </c>
      <c r="C29" s="11" t="s">
        <v>71</v>
      </c>
      <c r="D29" s="11" t="s">
        <v>151</v>
      </c>
      <c r="E29" s="11" t="s">
        <v>34</v>
      </c>
      <c r="F29" s="38">
        <v>2310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2:35" ht="24" customHeight="1" x14ac:dyDescent="0.3">
      <c r="B30" s="20">
        <f t="shared" si="0"/>
        <v>20</v>
      </c>
      <c r="C30" s="11" t="s">
        <v>72</v>
      </c>
      <c r="D30" s="11" t="s">
        <v>152</v>
      </c>
      <c r="E30" s="11" t="s">
        <v>18</v>
      </c>
      <c r="F30" s="38">
        <v>2310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2:35" ht="24" customHeight="1" x14ac:dyDescent="0.3">
      <c r="B31" s="20">
        <f t="shared" si="0"/>
        <v>21</v>
      </c>
      <c r="C31" s="11" t="s">
        <v>73</v>
      </c>
      <c r="D31" s="11" t="s">
        <v>153</v>
      </c>
      <c r="E31" s="11" t="s">
        <v>164</v>
      </c>
      <c r="F31" s="38">
        <v>210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2:35" ht="24" customHeight="1" x14ac:dyDescent="0.3">
      <c r="B32" s="20">
        <f t="shared" si="0"/>
        <v>22</v>
      </c>
      <c r="C32" s="11" t="s">
        <v>74</v>
      </c>
      <c r="D32" s="11" t="s">
        <v>154</v>
      </c>
      <c r="E32" s="11" t="s">
        <v>35</v>
      </c>
      <c r="F32" s="38">
        <v>2310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2:35" ht="24" customHeight="1" x14ac:dyDescent="0.3">
      <c r="B33" s="20">
        <f t="shared" si="0"/>
        <v>23</v>
      </c>
      <c r="C33" s="11" t="s">
        <v>75</v>
      </c>
      <c r="D33" s="11" t="s">
        <v>155</v>
      </c>
      <c r="E33" s="11" t="s">
        <v>165</v>
      </c>
      <c r="F33" s="38">
        <v>1890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</row>
    <row r="34" spans="2:35" ht="24" customHeight="1" x14ac:dyDescent="0.3">
      <c r="B34" s="20">
        <f t="shared" si="0"/>
        <v>24</v>
      </c>
      <c r="C34" s="11" t="s">
        <v>76</v>
      </c>
      <c r="D34" s="11" t="s">
        <v>156</v>
      </c>
      <c r="E34" s="11" t="s">
        <v>22</v>
      </c>
      <c r="F34" s="38">
        <v>2310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</row>
    <row r="35" spans="2:35" ht="24" customHeight="1" x14ac:dyDescent="0.3">
      <c r="B35" s="20">
        <f t="shared" si="0"/>
        <v>25</v>
      </c>
      <c r="C35" s="11" t="s">
        <v>77</v>
      </c>
      <c r="D35" s="11" t="s">
        <v>157</v>
      </c>
      <c r="E35" s="11" t="s">
        <v>14</v>
      </c>
      <c r="F35" s="38">
        <v>10086.99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2:35" ht="24" customHeight="1" x14ac:dyDescent="0.3">
      <c r="B36" s="20">
        <f t="shared" si="0"/>
        <v>26</v>
      </c>
      <c r="C36" s="11" t="s">
        <v>78</v>
      </c>
      <c r="D36" s="11" t="s">
        <v>158</v>
      </c>
      <c r="E36" s="11" t="s">
        <v>12</v>
      </c>
      <c r="F36" s="38">
        <v>17633.5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</row>
    <row r="37" spans="2:35" ht="24" customHeight="1" x14ac:dyDescent="0.3">
      <c r="B37" s="20">
        <f t="shared" si="0"/>
        <v>27</v>
      </c>
      <c r="C37" s="11" t="s">
        <v>79</v>
      </c>
      <c r="D37" s="11" t="s">
        <v>159</v>
      </c>
      <c r="E37" s="11" t="s">
        <v>14</v>
      </c>
      <c r="F37" s="38">
        <v>1890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</row>
    <row r="38" spans="2:35" ht="24" customHeight="1" thickBot="1" x14ac:dyDescent="0.35">
      <c r="B38" s="21">
        <f>B37+1</f>
        <v>28</v>
      </c>
      <c r="C38" s="17" t="s">
        <v>80</v>
      </c>
      <c r="D38" s="17" t="s">
        <v>160</v>
      </c>
      <c r="E38" s="17" t="s">
        <v>14</v>
      </c>
      <c r="F38" s="39">
        <v>1470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2:35" ht="24" customHeight="1" x14ac:dyDescent="0.3">
      <c r="B39" s="23"/>
      <c r="C39" s="13"/>
      <c r="D39" s="13"/>
      <c r="E39" s="13"/>
      <c r="F39" s="14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</row>
    <row r="40" spans="2:35" ht="24" customHeight="1" x14ac:dyDescent="0.3">
      <c r="B40" s="23"/>
      <c r="C40" s="13"/>
      <c r="D40" s="13"/>
      <c r="E40" s="13"/>
      <c r="F40" s="14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</row>
    <row r="41" spans="2:35" ht="24" customHeight="1" x14ac:dyDescent="0.3">
      <c r="B41" s="23"/>
      <c r="C41" s="13"/>
      <c r="D41" s="13"/>
      <c r="E41" s="13"/>
      <c r="F41" s="14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</row>
    <row r="42" spans="2:35" ht="24" customHeight="1" x14ac:dyDescent="0.3">
      <c r="B42" s="23"/>
      <c r="C42" s="13"/>
      <c r="D42" s="13"/>
      <c r="E42" s="13"/>
      <c r="F42" s="14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</row>
    <row r="43" spans="2:35" ht="24" customHeight="1" x14ac:dyDescent="0.3">
      <c r="B43" s="23"/>
      <c r="C43" s="13"/>
      <c r="D43" s="13"/>
      <c r="E43" s="13"/>
      <c r="F43" s="14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53" spans="2:6" ht="8.25" customHeight="1" thickBot="1" x14ac:dyDescent="0.35"/>
    <row r="54" spans="2:6" ht="24" customHeight="1" x14ac:dyDescent="0.3">
      <c r="B54" s="40">
        <v>26</v>
      </c>
      <c r="C54" s="43" t="s">
        <v>81</v>
      </c>
      <c r="D54" s="15" t="s">
        <v>194</v>
      </c>
      <c r="E54" s="15" t="s">
        <v>205</v>
      </c>
      <c r="F54" s="37">
        <v>2310</v>
      </c>
    </row>
    <row r="55" spans="2:6" ht="24" customHeight="1" x14ac:dyDescent="0.3">
      <c r="B55" s="41">
        <f>B54+1</f>
        <v>27</v>
      </c>
      <c r="C55" s="44" t="s">
        <v>82</v>
      </c>
      <c r="D55" s="11" t="s">
        <v>193</v>
      </c>
      <c r="E55" s="11" t="s">
        <v>204</v>
      </c>
      <c r="F55" s="38">
        <v>630</v>
      </c>
    </row>
    <row r="56" spans="2:6" ht="24" customHeight="1" x14ac:dyDescent="0.3">
      <c r="B56" s="41">
        <f t="shared" ref="B56:B82" si="1">B55+1</f>
        <v>28</v>
      </c>
      <c r="C56" s="44" t="s">
        <v>83</v>
      </c>
      <c r="D56" s="11" t="s">
        <v>192</v>
      </c>
      <c r="E56" s="11" t="s">
        <v>203</v>
      </c>
      <c r="F56" s="38">
        <v>630</v>
      </c>
    </row>
    <row r="57" spans="2:6" ht="24" customHeight="1" x14ac:dyDescent="0.3">
      <c r="B57" s="41">
        <f t="shared" si="1"/>
        <v>29</v>
      </c>
      <c r="C57" s="44" t="s">
        <v>84</v>
      </c>
      <c r="D57" s="11" t="s">
        <v>191</v>
      </c>
      <c r="E57" s="11" t="s">
        <v>202</v>
      </c>
      <c r="F57" s="38">
        <v>630</v>
      </c>
    </row>
    <row r="58" spans="2:6" ht="24" customHeight="1" x14ac:dyDescent="0.3">
      <c r="B58" s="41">
        <f t="shared" si="1"/>
        <v>30</v>
      </c>
      <c r="C58" s="44" t="s">
        <v>85</v>
      </c>
      <c r="D58" s="11" t="s">
        <v>190</v>
      </c>
      <c r="E58" s="11" t="s">
        <v>14</v>
      </c>
      <c r="F58" s="38">
        <v>6809.61</v>
      </c>
    </row>
    <row r="59" spans="2:6" ht="24" customHeight="1" x14ac:dyDescent="0.3">
      <c r="B59" s="41">
        <f t="shared" si="1"/>
        <v>31</v>
      </c>
      <c r="C59" s="44" t="s">
        <v>86</v>
      </c>
      <c r="D59" s="11" t="s">
        <v>189</v>
      </c>
      <c r="E59" s="11" t="s">
        <v>201</v>
      </c>
      <c r="F59" s="38">
        <v>630</v>
      </c>
    </row>
    <row r="60" spans="2:6" ht="24" customHeight="1" x14ac:dyDescent="0.3">
      <c r="B60" s="41">
        <f t="shared" si="1"/>
        <v>32</v>
      </c>
      <c r="C60" s="44" t="s">
        <v>87</v>
      </c>
      <c r="D60" s="11" t="s">
        <v>188</v>
      </c>
      <c r="E60" s="11" t="s">
        <v>200</v>
      </c>
      <c r="F60" s="38">
        <v>630</v>
      </c>
    </row>
    <row r="61" spans="2:6" ht="24" customHeight="1" x14ac:dyDescent="0.3">
      <c r="B61" s="41">
        <f t="shared" si="1"/>
        <v>33</v>
      </c>
      <c r="C61" s="44" t="s">
        <v>88</v>
      </c>
      <c r="D61" s="11" t="s">
        <v>187</v>
      </c>
      <c r="E61" s="11" t="s">
        <v>13</v>
      </c>
      <c r="F61" s="38">
        <v>3673</v>
      </c>
    </row>
    <row r="62" spans="2:6" ht="24" customHeight="1" x14ac:dyDescent="0.3">
      <c r="B62" s="41">
        <f t="shared" si="1"/>
        <v>34</v>
      </c>
      <c r="C62" s="44" t="s">
        <v>89</v>
      </c>
      <c r="D62" s="11" t="s">
        <v>186</v>
      </c>
      <c r="E62" s="11" t="s">
        <v>199</v>
      </c>
      <c r="F62" s="38">
        <v>630</v>
      </c>
    </row>
    <row r="63" spans="2:6" ht="24" customHeight="1" x14ac:dyDescent="0.3">
      <c r="B63" s="41">
        <f t="shared" si="1"/>
        <v>35</v>
      </c>
      <c r="C63" s="44" t="s">
        <v>90</v>
      </c>
      <c r="D63" s="11" t="s">
        <v>185</v>
      </c>
      <c r="E63" s="11" t="s">
        <v>37</v>
      </c>
      <c r="F63" s="38">
        <v>630</v>
      </c>
    </row>
    <row r="64" spans="2:6" ht="24" customHeight="1" x14ac:dyDescent="0.3">
      <c r="B64" s="41">
        <f t="shared" si="1"/>
        <v>36</v>
      </c>
      <c r="C64" s="44" t="s">
        <v>91</v>
      </c>
      <c r="D64" s="11" t="s">
        <v>184</v>
      </c>
      <c r="E64" s="11" t="s">
        <v>14</v>
      </c>
      <c r="F64" s="38">
        <v>3259.46</v>
      </c>
    </row>
    <row r="65" spans="2:6" ht="24" customHeight="1" x14ac:dyDescent="0.3">
      <c r="B65" s="41">
        <f t="shared" si="1"/>
        <v>37</v>
      </c>
      <c r="C65" s="44" t="s">
        <v>92</v>
      </c>
      <c r="D65" s="11" t="s">
        <v>183</v>
      </c>
      <c r="E65" s="11" t="s">
        <v>39</v>
      </c>
      <c r="F65" s="38">
        <v>1890</v>
      </c>
    </row>
    <row r="66" spans="2:6" ht="24" customHeight="1" x14ac:dyDescent="0.3">
      <c r="B66" s="41">
        <f>B65+1</f>
        <v>38</v>
      </c>
      <c r="C66" s="44" t="s">
        <v>93</v>
      </c>
      <c r="D66" s="11" t="s">
        <v>182</v>
      </c>
      <c r="E66" s="11" t="s">
        <v>198</v>
      </c>
      <c r="F66" s="38">
        <v>586</v>
      </c>
    </row>
    <row r="67" spans="2:6" ht="24" customHeight="1" x14ac:dyDescent="0.3">
      <c r="B67" s="41">
        <f t="shared" si="1"/>
        <v>39</v>
      </c>
      <c r="C67" s="44" t="s">
        <v>94</v>
      </c>
      <c r="D67" s="11" t="s">
        <v>181</v>
      </c>
      <c r="E67" s="11" t="s">
        <v>15</v>
      </c>
      <c r="F67" s="38">
        <v>210</v>
      </c>
    </row>
    <row r="68" spans="2:6" ht="24" customHeight="1" x14ac:dyDescent="0.3">
      <c r="B68" s="41">
        <f t="shared" si="1"/>
        <v>40</v>
      </c>
      <c r="C68" s="44" t="s">
        <v>95</v>
      </c>
      <c r="D68" s="11" t="s">
        <v>180</v>
      </c>
      <c r="E68" s="11" t="s">
        <v>25</v>
      </c>
      <c r="F68" s="38">
        <v>1890</v>
      </c>
    </row>
    <row r="69" spans="2:6" ht="24" customHeight="1" x14ac:dyDescent="0.3">
      <c r="B69" s="41">
        <f t="shared" si="1"/>
        <v>41</v>
      </c>
      <c r="C69" s="44" t="s">
        <v>96</v>
      </c>
      <c r="D69" s="11" t="s">
        <v>179</v>
      </c>
      <c r="E69" s="11" t="s">
        <v>23</v>
      </c>
      <c r="F69" s="38">
        <v>1890</v>
      </c>
    </row>
    <row r="70" spans="2:6" ht="24" customHeight="1" x14ac:dyDescent="0.3">
      <c r="B70" s="41">
        <f t="shared" si="1"/>
        <v>42</v>
      </c>
      <c r="C70" s="44" t="s">
        <v>97</v>
      </c>
      <c r="D70" s="11" t="s">
        <v>178</v>
      </c>
      <c r="E70" s="11" t="s">
        <v>43</v>
      </c>
      <c r="F70" s="38">
        <v>1890</v>
      </c>
    </row>
    <row r="71" spans="2:6" ht="24" customHeight="1" x14ac:dyDescent="0.3">
      <c r="B71" s="41">
        <f t="shared" si="1"/>
        <v>43</v>
      </c>
      <c r="C71" s="44" t="s">
        <v>98</v>
      </c>
      <c r="D71" s="11" t="s">
        <v>177</v>
      </c>
      <c r="E71" s="11" t="s">
        <v>197</v>
      </c>
      <c r="F71" s="38">
        <v>1890</v>
      </c>
    </row>
    <row r="72" spans="2:6" ht="24" customHeight="1" x14ac:dyDescent="0.3">
      <c r="B72" s="41">
        <f t="shared" si="1"/>
        <v>44</v>
      </c>
      <c r="C72" s="44" t="s">
        <v>99</v>
      </c>
      <c r="D72" s="11" t="s">
        <v>176</v>
      </c>
      <c r="E72" s="11" t="s">
        <v>26</v>
      </c>
      <c r="F72" s="38">
        <v>1890</v>
      </c>
    </row>
    <row r="73" spans="2:6" ht="24" customHeight="1" x14ac:dyDescent="0.3">
      <c r="B73" s="41">
        <f t="shared" si="1"/>
        <v>45</v>
      </c>
      <c r="C73" s="44" t="s">
        <v>100</v>
      </c>
      <c r="D73" s="11" t="s">
        <v>175</v>
      </c>
      <c r="E73" s="11" t="s">
        <v>196</v>
      </c>
      <c r="F73" s="38">
        <v>574.5</v>
      </c>
    </row>
    <row r="74" spans="2:6" ht="24" customHeight="1" x14ac:dyDescent="0.3">
      <c r="B74" s="41">
        <f t="shared" si="1"/>
        <v>46</v>
      </c>
      <c r="C74" s="44" t="s">
        <v>101</v>
      </c>
      <c r="D74" s="11" t="s">
        <v>174</v>
      </c>
      <c r="E74" s="11" t="s">
        <v>13</v>
      </c>
      <c r="F74" s="38">
        <v>2181.04</v>
      </c>
    </row>
    <row r="75" spans="2:6" ht="24" customHeight="1" x14ac:dyDescent="0.3">
      <c r="B75" s="41">
        <f t="shared" si="1"/>
        <v>47</v>
      </c>
      <c r="C75" s="44" t="s">
        <v>102</v>
      </c>
      <c r="D75" s="11" t="s">
        <v>173</v>
      </c>
      <c r="E75" s="11" t="s">
        <v>17</v>
      </c>
      <c r="F75" s="38">
        <v>630</v>
      </c>
    </row>
    <row r="76" spans="2:6" ht="24" customHeight="1" x14ac:dyDescent="0.3">
      <c r="B76" s="41">
        <f t="shared" si="1"/>
        <v>48</v>
      </c>
      <c r="C76" s="44" t="s">
        <v>103</v>
      </c>
      <c r="D76" s="11" t="s">
        <v>172</v>
      </c>
      <c r="E76" s="11" t="s">
        <v>40</v>
      </c>
      <c r="F76" s="38">
        <v>420</v>
      </c>
    </row>
    <row r="77" spans="2:6" ht="24" customHeight="1" x14ac:dyDescent="0.3">
      <c r="B77" s="41">
        <f>B76+1</f>
        <v>49</v>
      </c>
      <c r="C77" s="44" t="s">
        <v>104</v>
      </c>
      <c r="D77" s="11" t="s">
        <v>171</v>
      </c>
      <c r="E77" s="11" t="s">
        <v>40</v>
      </c>
      <c r="F77" s="38">
        <v>630</v>
      </c>
    </row>
    <row r="78" spans="2:6" ht="24" customHeight="1" x14ac:dyDescent="0.3">
      <c r="B78" s="41">
        <f t="shared" si="1"/>
        <v>50</v>
      </c>
      <c r="C78" s="44" t="s">
        <v>105</v>
      </c>
      <c r="D78" s="11" t="s">
        <v>170</v>
      </c>
      <c r="E78" s="11" t="s">
        <v>21</v>
      </c>
      <c r="F78" s="38">
        <v>630</v>
      </c>
    </row>
    <row r="79" spans="2:6" ht="24" customHeight="1" x14ac:dyDescent="0.3">
      <c r="B79" s="41">
        <f t="shared" si="1"/>
        <v>51</v>
      </c>
      <c r="C79" s="44" t="s">
        <v>106</v>
      </c>
      <c r="D79" s="11" t="s">
        <v>169</v>
      </c>
      <c r="E79" s="11" t="s">
        <v>12</v>
      </c>
      <c r="F79" s="38">
        <v>12144.5</v>
      </c>
    </row>
    <row r="80" spans="2:6" ht="24" customHeight="1" x14ac:dyDescent="0.3">
      <c r="B80" s="41">
        <f t="shared" si="1"/>
        <v>52</v>
      </c>
      <c r="C80" s="44" t="s">
        <v>107</v>
      </c>
      <c r="D80" s="11" t="s">
        <v>168</v>
      </c>
      <c r="E80" s="11" t="s">
        <v>12</v>
      </c>
      <c r="F80" s="38">
        <v>1646.01</v>
      </c>
    </row>
    <row r="81" spans="2:6" ht="24" customHeight="1" x14ac:dyDescent="0.3">
      <c r="B81" s="41">
        <f t="shared" si="1"/>
        <v>53</v>
      </c>
      <c r="C81" s="44" t="s">
        <v>108</v>
      </c>
      <c r="D81" s="11" t="s">
        <v>167</v>
      </c>
      <c r="E81" s="11" t="s">
        <v>16</v>
      </c>
      <c r="F81" s="38">
        <v>1890</v>
      </c>
    </row>
    <row r="82" spans="2:6" ht="24" customHeight="1" thickBot="1" x14ac:dyDescent="0.35">
      <c r="B82" s="42">
        <f t="shared" si="1"/>
        <v>54</v>
      </c>
      <c r="C82" s="45" t="s">
        <v>109</v>
      </c>
      <c r="D82" s="17" t="s">
        <v>166</v>
      </c>
      <c r="E82" s="17" t="s">
        <v>195</v>
      </c>
      <c r="F82" s="39">
        <v>79</v>
      </c>
    </row>
    <row r="83" spans="2:6" x14ac:dyDescent="0.3">
      <c r="B83" s="12"/>
      <c r="C83" s="13"/>
      <c r="D83" s="13"/>
      <c r="E83" s="13"/>
      <c r="F83" s="14"/>
    </row>
    <row r="84" spans="2:6" x14ac:dyDescent="0.3">
      <c r="B84" s="12"/>
      <c r="C84" s="13"/>
      <c r="D84" s="13"/>
      <c r="E84" s="13"/>
      <c r="F84" s="14"/>
    </row>
    <row r="85" spans="2:6" x14ac:dyDescent="0.3">
      <c r="B85" s="12"/>
      <c r="C85" s="13"/>
      <c r="D85" s="13"/>
      <c r="E85" s="13"/>
      <c r="F85" s="14"/>
    </row>
    <row r="86" spans="2:6" x14ac:dyDescent="0.3">
      <c r="B86" s="12"/>
      <c r="C86" s="13"/>
      <c r="D86" s="13"/>
      <c r="E86" s="13"/>
      <c r="F86" s="14"/>
    </row>
    <row r="87" spans="2:6" x14ac:dyDescent="0.3">
      <c r="B87" s="12"/>
      <c r="C87" s="13"/>
      <c r="D87" s="13"/>
      <c r="E87" s="13"/>
      <c r="F87" s="14"/>
    </row>
    <row r="88" spans="2:6" x14ac:dyDescent="0.3">
      <c r="B88" s="12"/>
      <c r="C88" s="13"/>
      <c r="D88" s="13"/>
      <c r="E88" s="13"/>
      <c r="F88" s="14"/>
    </row>
    <row r="89" spans="2:6" x14ac:dyDescent="0.3">
      <c r="B89" s="12"/>
      <c r="C89" s="13"/>
      <c r="D89" s="13"/>
      <c r="E89" s="13"/>
      <c r="F89" s="14"/>
    </row>
    <row r="90" spans="2:6" x14ac:dyDescent="0.3">
      <c r="B90" s="12"/>
      <c r="C90" s="13"/>
      <c r="D90" s="13"/>
      <c r="E90" s="13"/>
      <c r="F90" s="14"/>
    </row>
    <row r="91" spans="2:6" x14ac:dyDescent="0.3">
      <c r="B91" s="12"/>
      <c r="C91" s="13"/>
      <c r="D91" s="13"/>
      <c r="E91" s="13"/>
      <c r="F91" s="14"/>
    </row>
    <row r="100" spans="2:11" ht="8.25" customHeight="1" thickBot="1" x14ac:dyDescent="0.35"/>
    <row r="101" spans="2:11" ht="24" customHeight="1" x14ac:dyDescent="0.3">
      <c r="B101" s="40">
        <f>B82+1</f>
        <v>55</v>
      </c>
      <c r="C101" s="43" t="s">
        <v>110</v>
      </c>
      <c r="D101" s="15" t="s">
        <v>234</v>
      </c>
      <c r="E101" s="15" t="s">
        <v>165</v>
      </c>
      <c r="F101" s="37">
        <v>165</v>
      </c>
      <c r="G101" s="9"/>
      <c r="K101" s="9"/>
    </row>
    <row r="102" spans="2:11" ht="24" customHeight="1" x14ac:dyDescent="0.3">
      <c r="B102" s="41">
        <f>B101+1</f>
        <v>56</v>
      </c>
      <c r="C102" s="44" t="s">
        <v>111</v>
      </c>
      <c r="D102" s="11" t="s">
        <v>233</v>
      </c>
      <c r="E102" s="11" t="s">
        <v>243</v>
      </c>
      <c r="F102" s="38">
        <v>1470</v>
      </c>
      <c r="G102" s="9"/>
    </row>
    <row r="103" spans="2:11" ht="24" customHeight="1" x14ac:dyDescent="0.3">
      <c r="B103" s="41">
        <f t="shared" ref="B103:B106" si="2">B102+1</f>
        <v>57</v>
      </c>
      <c r="C103" s="44" t="s">
        <v>112</v>
      </c>
      <c r="D103" s="11" t="s">
        <v>232</v>
      </c>
      <c r="E103" s="11" t="s">
        <v>242</v>
      </c>
      <c r="F103" s="38">
        <v>1470</v>
      </c>
      <c r="G103" s="9"/>
    </row>
    <row r="104" spans="2:11" ht="24" customHeight="1" x14ac:dyDescent="0.3">
      <c r="B104" s="41">
        <f t="shared" si="2"/>
        <v>58</v>
      </c>
      <c r="C104" s="44" t="s">
        <v>113</v>
      </c>
      <c r="D104" s="11" t="s">
        <v>231</v>
      </c>
      <c r="E104" s="11" t="s">
        <v>241</v>
      </c>
      <c r="F104" s="38">
        <v>1470</v>
      </c>
      <c r="G104" s="9"/>
    </row>
    <row r="105" spans="2:11" ht="24" customHeight="1" x14ac:dyDescent="0.3">
      <c r="B105" s="41">
        <f t="shared" si="2"/>
        <v>59</v>
      </c>
      <c r="C105" s="44" t="s">
        <v>114</v>
      </c>
      <c r="D105" s="11" t="s">
        <v>230</v>
      </c>
      <c r="E105" s="11" t="s">
        <v>163</v>
      </c>
      <c r="F105" s="38">
        <v>1470</v>
      </c>
      <c r="G105" s="9"/>
    </row>
    <row r="106" spans="2:11" ht="24" customHeight="1" x14ac:dyDescent="0.3">
      <c r="B106" s="41">
        <f t="shared" si="2"/>
        <v>60</v>
      </c>
      <c r="C106" s="44" t="s">
        <v>115</v>
      </c>
      <c r="D106" s="11" t="s">
        <v>229</v>
      </c>
      <c r="E106" s="11" t="s">
        <v>42</v>
      </c>
      <c r="F106" s="38">
        <v>1470</v>
      </c>
      <c r="G106" s="9"/>
    </row>
    <row r="107" spans="2:11" ht="24" customHeight="1" x14ac:dyDescent="0.3">
      <c r="B107" s="41">
        <f t="shared" ref="B107:B129" si="3">B106+1</f>
        <v>61</v>
      </c>
      <c r="C107" s="44" t="s">
        <v>116</v>
      </c>
      <c r="D107" s="11" t="s">
        <v>228</v>
      </c>
      <c r="E107" s="11" t="s">
        <v>41</v>
      </c>
      <c r="F107" s="38">
        <v>162</v>
      </c>
      <c r="G107" s="9"/>
    </row>
    <row r="108" spans="2:11" ht="24" customHeight="1" x14ac:dyDescent="0.3">
      <c r="B108" s="41">
        <f t="shared" si="3"/>
        <v>62</v>
      </c>
      <c r="C108" s="44" t="s">
        <v>117</v>
      </c>
      <c r="D108" s="11" t="s">
        <v>227</v>
      </c>
      <c r="E108" s="11" t="s">
        <v>33</v>
      </c>
      <c r="F108" s="38">
        <v>630</v>
      </c>
      <c r="G108" s="9"/>
    </row>
    <row r="109" spans="2:11" ht="24" customHeight="1" x14ac:dyDescent="0.3">
      <c r="B109" s="41">
        <f t="shared" si="3"/>
        <v>63</v>
      </c>
      <c r="C109" s="44" t="s">
        <v>118</v>
      </c>
      <c r="D109" s="11" t="s">
        <v>226</v>
      </c>
      <c r="E109" s="11" t="s">
        <v>18</v>
      </c>
      <c r="F109" s="38">
        <v>2310</v>
      </c>
      <c r="G109" s="9"/>
    </row>
    <row r="110" spans="2:11" ht="24" customHeight="1" x14ac:dyDescent="0.3">
      <c r="B110" s="41">
        <f t="shared" si="3"/>
        <v>64</v>
      </c>
      <c r="C110" s="44" t="s">
        <v>119</v>
      </c>
      <c r="D110" s="11" t="s">
        <v>225</v>
      </c>
      <c r="E110" s="11" t="s">
        <v>20</v>
      </c>
      <c r="F110" s="38">
        <v>2310</v>
      </c>
      <c r="G110" s="9"/>
    </row>
    <row r="111" spans="2:11" ht="24" customHeight="1" x14ac:dyDescent="0.3">
      <c r="B111" s="41">
        <f t="shared" si="3"/>
        <v>65</v>
      </c>
      <c r="C111" s="44" t="s">
        <v>120</v>
      </c>
      <c r="D111" s="11" t="s">
        <v>224</v>
      </c>
      <c r="E111" s="11" t="s">
        <v>24</v>
      </c>
      <c r="F111" s="38">
        <v>2310</v>
      </c>
      <c r="G111" s="9"/>
    </row>
    <row r="112" spans="2:11" ht="24" customHeight="1" x14ac:dyDescent="0.3">
      <c r="B112" s="41">
        <f t="shared" si="3"/>
        <v>66</v>
      </c>
      <c r="C112" s="44" t="s">
        <v>121</v>
      </c>
      <c r="D112" s="11" t="s">
        <v>223</v>
      </c>
      <c r="E112" s="11" t="s">
        <v>19</v>
      </c>
      <c r="F112" s="38">
        <v>2310</v>
      </c>
      <c r="G112" s="9"/>
    </row>
    <row r="113" spans="2:7" ht="24" customHeight="1" x14ac:dyDescent="0.3">
      <c r="B113" s="41">
        <f t="shared" si="3"/>
        <v>67</v>
      </c>
      <c r="C113" s="44" t="s">
        <v>122</v>
      </c>
      <c r="D113" s="11" t="s">
        <v>222</v>
      </c>
      <c r="E113" s="11" t="s">
        <v>240</v>
      </c>
      <c r="F113" s="38">
        <v>630</v>
      </c>
      <c r="G113" s="9"/>
    </row>
    <row r="114" spans="2:7" ht="24" customHeight="1" x14ac:dyDescent="0.3">
      <c r="B114" s="41">
        <f t="shared" si="3"/>
        <v>68</v>
      </c>
      <c r="C114" s="44" t="s">
        <v>123</v>
      </c>
      <c r="D114" s="11" t="s">
        <v>221</v>
      </c>
      <c r="E114" s="11" t="s">
        <v>239</v>
      </c>
      <c r="F114" s="38">
        <v>2310</v>
      </c>
      <c r="G114" s="9"/>
    </row>
    <row r="115" spans="2:7" ht="24" customHeight="1" x14ac:dyDescent="0.3">
      <c r="B115" s="41">
        <f t="shared" si="3"/>
        <v>69</v>
      </c>
      <c r="C115" s="44" t="s">
        <v>124</v>
      </c>
      <c r="D115" s="11" t="s">
        <v>220</v>
      </c>
      <c r="E115" s="11" t="s">
        <v>22</v>
      </c>
      <c r="F115" s="38">
        <v>2310</v>
      </c>
      <c r="G115" s="9"/>
    </row>
    <row r="116" spans="2:7" ht="24" customHeight="1" x14ac:dyDescent="0.3">
      <c r="B116" s="41">
        <f t="shared" si="3"/>
        <v>70</v>
      </c>
      <c r="C116" s="44" t="s">
        <v>125</v>
      </c>
      <c r="D116" s="11" t="s">
        <v>219</v>
      </c>
      <c r="E116" s="11" t="s">
        <v>238</v>
      </c>
      <c r="F116" s="38">
        <v>5000</v>
      </c>
      <c r="G116" s="9"/>
    </row>
    <row r="117" spans="2:7" ht="24" customHeight="1" x14ac:dyDescent="0.3">
      <c r="B117" s="41">
        <f t="shared" si="3"/>
        <v>71</v>
      </c>
      <c r="C117" s="44" t="s">
        <v>126</v>
      </c>
      <c r="D117" s="11" t="s">
        <v>218</v>
      </c>
      <c r="E117" s="11" t="s">
        <v>237</v>
      </c>
      <c r="F117" s="38">
        <v>1470</v>
      </c>
      <c r="G117" s="9"/>
    </row>
    <row r="118" spans="2:7" ht="24" customHeight="1" x14ac:dyDescent="0.3">
      <c r="B118" s="41">
        <f t="shared" si="3"/>
        <v>72</v>
      </c>
      <c r="C118" s="44" t="s">
        <v>127</v>
      </c>
      <c r="D118" s="11" t="s">
        <v>217</v>
      </c>
      <c r="E118" s="11" t="s">
        <v>237</v>
      </c>
      <c r="F118" s="38">
        <v>80</v>
      </c>
      <c r="G118" s="9"/>
    </row>
    <row r="119" spans="2:7" ht="24" customHeight="1" x14ac:dyDescent="0.3">
      <c r="B119" s="41">
        <f t="shared" si="3"/>
        <v>73</v>
      </c>
      <c r="C119" s="44" t="s">
        <v>128</v>
      </c>
      <c r="D119" s="11" t="s">
        <v>216</v>
      </c>
      <c r="E119" s="11" t="s">
        <v>236</v>
      </c>
      <c r="F119" s="38">
        <v>1050</v>
      </c>
      <c r="G119" s="9"/>
    </row>
    <row r="120" spans="2:7" ht="24" customHeight="1" x14ac:dyDescent="0.3">
      <c r="B120" s="41">
        <f t="shared" si="3"/>
        <v>74</v>
      </c>
      <c r="C120" s="44" t="s">
        <v>129</v>
      </c>
      <c r="D120" s="11" t="s">
        <v>215</v>
      </c>
      <c r="E120" s="11" t="s">
        <v>235</v>
      </c>
      <c r="F120" s="38">
        <v>1050</v>
      </c>
      <c r="G120" s="9"/>
    </row>
    <row r="121" spans="2:7" ht="24" customHeight="1" x14ac:dyDescent="0.3">
      <c r="B121" s="41">
        <f t="shared" si="3"/>
        <v>75</v>
      </c>
      <c r="C121" s="44" t="s">
        <v>130</v>
      </c>
      <c r="D121" s="11" t="s">
        <v>214</v>
      </c>
      <c r="E121" s="11" t="s">
        <v>14</v>
      </c>
      <c r="F121" s="38">
        <v>12224.95</v>
      </c>
      <c r="G121" s="9"/>
    </row>
    <row r="122" spans="2:7" ht="24" customHeight="1" x14ac:dyDescent="0.3">
      <c r="B122" s="41">
        <f t="shared" si="3"/>
        <v>76</v>
      </c>
      <c r="C122" s="44" t="s">
        <v>131</v>
      </c>
      <c r="D122" s="11" t="s">
        <v>213</v>
      </c>
      <c r="E122" s="11" t="s">
        <v>31</v>
      </c>
      <c r="F122" s="38">
        <v>210</v>
      </c>
      <c r="G122" s="9"/>
    </row>
    <row r="123" spans="2:7" ht="24" customHeight="1" x14ac:dyDescent="0.3">
      <c r="B123" s="41">
        <f t="shared" si="3"/>
        <v>77</v>
      </c>
      <c r="C123" s="44" t="s">
        <v>132</v>
      </c>
      <c r="D123" s="11" t="s">
        <v>212</v>
      </c>
      <c r="E123" s="11" t="s">
        <v>32</v>
      </c>
      <c r="F123" s="38">
        <v>210</v>
      </c>
      <c r="G123" s="9"/>
    </row>
    <row r="124" spans="2:7" ht="24" customHeight="1" x14ac:dyDescent="0.3">
      <c r="B124" s="41">
        <f t="shared" si="3"/>
        <v>78</v>
      </c>
      <c r="C124" s="44" t="s">
        <v>133</v>
      </c>
      <c r="D124" s="11" t="s">
        <v>211</v>
      </c>
      <c r="E124" s="11" t="s">
        <v>30</v>
      </c>
      <c r="F124" s="38">
        <v>630</v>
      </c>
      <c r="G124" s="9"/>
    </row>
    <row r="125" spans="2:7" ht="24" customHeight="1" x14ac:dyDescent="0.3">
      <c r="B125" s="41">
        <f t="shared" si="3"/>
        <v>79</v>
      </c>
      <c r="C125" s="44" t="s">
        <v>134</v>
      </c>
      <c r="D125" s="11" t="s">
        <v>210</v>
      </c>
      <c r="E125" s="11" t="s">
        <v>13</v>
      </c>
      <c r="F125" s="38">
        <v>15838.04</v>
      </c>
      <c r="G125" s="9"/>
    </row>
    <row r="126" spans="2:7" ht="24" customHeight="1" x14ac:dyDescent="0.3">
      <c r="B126" s="41">
        <f t="shared" si="3"/>
        <v>80</v>
      </c>
      <c r="C126" s="44" t="s">
        <v>135</v>
      </c>
      <c r="D126" s="11" t="s">
        <v>209</v>
      </c>
      <c r="E126" s="11" t="s">
        <v>12</v>
      </c>
      <c r="F126" s="38">
        <v>6915.05</v>
      </c>
      <c r="G126" s="9"/>
    </row>
    <row r="127" spans="2:7" ht="24" customHeight="1" x14ac:dyDescent="0.3">
      <c r="B127" s="41">
        <f t="shared" si="3"/>
        <v>81</v>
      </c>
      <c r="C127" s="44" t="s">
        <v>136</v>
      </c>
      <c r="D127" s="11" t="s">
        <v>208</v>
      </c>
      <c r="E127" s="11" t="s">
        <v>27</v>
      </c>
      <c r="F127" s="38">
        <v>630</v>
      </c>
      <c r="G127" s="9"/>
    </row>
    <row r="128" spans="2:7" ht="24" customHeight="1" x14ac:dyDescent="0.3">
      <c r="B128" s="41">
        <f t="shared" si="3"/>
        <v>82</v>
      </c>
      <c r="C128" s="44" t="s">
        <v>137</v>
      </c>
      <c r="D128" s="11" t="s">
        <v>207</v>
      </c>
      <c r="E128" s="11" t="s">
        <v>163</v>
      </c>
      <c r="F128" s="38">
        <v>1890</v>
      </c>
      <c r="G128" s="9"/>
    </row>
    <row r="129" spans="2:10" ht="24" customHeight="1" thickBot="1" x14ac:dyDescent="0.35">
      <c r="B129" s="42">
        <f t="shared" si="3"/>
        <v>83</v>
      </c>
      <c r="C129" s="45" t="s">
        <v>138</v>
      </c>
      <c r="D129" s="17" t="s">
        <v>206</v>
      </c>
      <c r="E129" s="17" t="s">
        <v>36</v>
      </c>
      <c r="F129" s="39">
        <v>1890</v>
      </c>
      <c r="G129" s="9"/>
    </row>
    <row r="130" spans="2:10" ht="24" customHeight="1" x14ac:dyDescent="0.3">
      <c r="B130" s="12"/>
      <c r="C130" s="13"/>
      <c r="D130" s="13"/>
      <c r="E130" s="13"/>
      <c r="F130" s="14"/>
      <c r="G130" s="9"/>
    </row>
    <row r="131" spans="2:10" ht="24" customHeight="1" x14ac:dyDescent="0.3">
      <c r="B131" s="12"/>
      <c r="C131" s="13"/>
      <c r="D131" s="13"/>
      <c r="E131" s="13"/>
      <c r="F131" s="14"/>
      <c r="G131" s="9"/>
    </row>
    <row r="132" spans="2:10" ht="24" customHeight="1" x14ac:dyDescent="0.3">
      <c r="B132" s="12"/>
      <c r="C132" s="13"/>
      <c r="D132" s="13"/>
      <c r="E132" s="13"/>
      <c r="F132" s="14"/>
      <c r="G132" s="9"/>
    </row>
    <row r="133" spans="2:10" ht="24" customHeight="1" x14ac:dyDescent="0.3">
      <c r="B133" s="12"/>
      <c r="C133" s="13"/>
      <c r="D133" s="13"/>
      <c r="E133" s="13"/>
      <c r="F133" s="14"/>
      <c r="G133" s="9"/>
    </row>
    <row r="134" spans="2:10" ht="24" customHeight="1" x14ac:dyDescent="0.3">
      <c r="B134" s="12"/>
      <c r="C134" s="13"/>
      <c r="D134" s="13"/>
      <c r="E134" s="13"/>
      <c r="F134" s="14"/>
      <c r="G134" s="9"/>
    </row>
    <row r="135" spans="2:10" x14ac:dyDescent="0.3">
      <c r="B135" s="12"/>
      <c r="C135" s="13"/>
      <c r="D135" s="13"/>
      <c r="E135" s="13"/>
      <c r="F135" s="14"/>
      <c r="G135" s="9"/>
    </row>
    <row r="136" spans="2:10" x14ac:dyDescent="0.3">
      <c r="B136" s="12"/>
      <c r="C136" s="13"/>
      <c r="D136" s="13"/>
      <c r="E136" s="13"/>
      <c r="F136" s="14"/>
      <c r="G136" s="9"/>
    </row>
    <row r="137" spans="2:10" x14ac:dyDescent="0.3">
      <c r="B137" s="12"/>
      <c r="C137" s="13"/>
      <c r="D137" s="13"/>
      <c r="E137" s="13"/>
      <c r="F137" s="14"/>
      <c r="G137" s="9"/>
    </row>
    <row r="138" spans="2:10" x14ac:dyDescent="0.3">
      <c r="B138" s="12"/>
      <c r="C138" s="13"/>
      <c r="D138" s="13"/>
      <c r="E138" s="13"/>
      <c r="F138" s="14"/>
      <c r="G138" s="9"/>
    </row>
    <row r="139" spans="2:10" x14ac:dyDescent="0.3">
      <c r="B139" s="12"/>
      <c r="C139" s="13"/>
      <c r="D139" s="13"/>
      <c r="E139" s="13"/>
      <c r="F139" s="14"/>
      <c r="G139" s="9"/>
    </row>
    <row r="140" spans="2:10" x14ac:dyDescent="0.3">
      <c r="B140" s="12"/>
      <c r="C140" s="13"/>
      <c r="D140" s="13"/>
      <c r="E140" s="13"/>
      <c r="F140" s="14"/>
      <c r="G140" s="9"/>
    </row>
    <row r="141" spans="2:10" x14ac:dyDescent="0.3">
      <c r="B141" s="12"/>
      <c r="C141" s="13"/>
      <c r="D141" s="13"/>
      <c r="E141" s="13"/>
      <c r="F141" s="14"/>
      <c r="G141" s="9"/>
      <c r="J141" s="9"/>
    </row>
    <row r="142" spans="2:10" x14ac:dyDescent="0.3">
      <c r="B142" s="12"/>
      <c r="C142" s="13"/>
      <c r="D142" s="13"/>
      <c r="E142" s="13"/>
      <c r="F142" s="14"/>
      <c r="G142" s="9"/>
      <c r="J142" s="9"/>
    </row>
    <row r="143" spans="2:10" x14ac:dyDescent="0.3">
      <c r="B143" s="12"/>
      <c r="C143" s="13"/>
      <c r="D143" s="13"/>
      <c r="E143" s="13"/>
      <c r="F143" s="14"/>
      <c r="G143" s="9"/>
      <c r="J143" s="9"/>
    </row>
    <row r="144" spans="2:10" x14ac:dyDescent="0.3">
      <c r="B144" s="12"/>
      <c r="C144" s="13"/>
      <c r="D144" s="13"/>
      <c r="E144" s="13"/>
      <c r="F144" s="14"/>
      <c r="G144" s="9"/>
    </row>
    <row r="145" spans="2:7" ht="8.25" customHeight="1" thickBot="1" x14ac:dyDescent="0.35">
      <c r="B145" s="12"/>
      <c r="C145" s="13"/>
      <c r="D145" s="13"/>
      <c r="E145" s="13"/>
      <c r="F145" s="14"/>
      <c r="G145" s="9"/>
    </row>
    <row r="146" spans="2:7" ht="24" customHeight="1" x14ac:dyDescent="0.3">
      <c r="B146" s="7">
        <v>84</v>
      </c>
      <c r="C146" s="15" t="s">
        <v>139</v>
      </c>
      <c r="D146" s="15" t="s">
        <v>246</v>
      </c>
      <c r="E146" s="15" t="s">
        <v>28</v>
      </c>
      <c r="F146" s="37">
        <v>210</v>
      </c>
      <c r="G146" s="18"/>
    </row>
    <row r="147" spans="2:7" ht="24" customHeight="1" x14ac:dyDescent="0.3">
      <c r="B147" s="6">
        <v>85</v>
      </c>
      <c r="C147" s="11" t="s">
        <v>140</v>
      </c>
      <c r="D147" s="11" t="s">
        <v>245</v>
      </c>
      <c r="E147" s="11" t="s">
        <v>43</v>
      </c>
      <c r="F147" s="38">
        <v>1890</v>
      </c>
      <c r="G147" s="18"/>
    </row>
    <row r="148" spans="2:7" ht="24" customHeight="1" thickBot="1" x14ac:dyDescent="0.35">
      <c r="B148" s="16">
        <v>86</v>
      </c>
      <c r="C148" s="17" t="s">
        <v>141</v>
      </c>
      <c r="D148" s="17" t="s">
        <v>244</v>
      </c>
      <c r="E148" s="17" t="s">
        <v>23</v>
      </c>
      <c r="F148" s="39">
        <v>1890</v>
      </c>
      <c r="G148" s="18"/>
    </row>
    <row r="149" spans="2:7" ht="15" thickBot="1" x14ac:dyDescent="0.35">
      <c r="B149" s="48" t="s">
        <v>249</v>
      </c>
      <c r="C149" s="49"/>
      <c r="D149" s="49"/>
      <c r="E149" s="49"/>
      <c r="F149" s="50">
        <f>SUM(F12:F148)</f>
        <v>189616.22</v>
      </c>
      <c r="G149" s="9"/>
    </row>
  </sheetData>
  <mergeCells count="7">
    <mergeCell ref="B149:E149"/>
    <mergeCell ref="B7:F7"/>
    <mergeCell ref="B8:F8"/>
    <mergeCell ref="B11:D11"/>
    <mergeCell ref="E11:F11"/>
    <mergeCell ref="B19:D19"/>
    <mergeCell ref="E19:F19"/>
  </mergeCells>
  <pageMargins left="1.1811023622047243" right="0.70866141732283461" top="0.74803149606299213" bottom="0.74803149606299213" header="0.31496062992125984" footer="0.31496062992125984"/>
  <pageSetup scale="66" orientation="portrait" r:id="rId1"/>
  <headerFooter alignWithMargins="0"/>
  <rowBreaks count="3" manualBreakCount="3">
    <brk id="47" max="5" man="1"/>
    <brk id="94" max="5" man="1"/>
    <brk id="13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USUARIO-PGN</dc:creator>
  <cp:lastModifiedBy>Diego David Perez Sanchez</cp:lastModifiedBy>
  <cp:lastPrinted>2026-08-04T16:26:57Z</cp:lastPrinted>
  <dcterms:created xsi:type="dcterms:W3CDTF">2021-11-04T17:35:23Z</dcterms:created>
  <dcterms:modified xsi:type="dcterms:W3CDTF">2026-08-04T16:28:11Z</dcterms:modified>
</cp:coreProperties>
</file>