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ABRIL 2026)\"/>
    </mc:Choice>
  </mc:AlternateContent>
  <xr:revisionPtr revIDLastSave="0" documentId="8_{7BFA0C39-EE54-43EC-A254-C92D886BE978}" xr6:coauthVersionLast="36" xr6:coauthVersionMax="36" xr10:uidLastSave="{00000000-0000-0000-0000-000000000000}"/>
  <bookViews>
    <workbookView xWindow="-120" yWindow="-120" windowWidth="29040" windowHeight="15720" xr2:uid="{8BFF6CC8-86C3-4471-BFF9-646A03E47A30}"/>
  </bookViews>
  <sheets>
    <sheet name="Boletos Aéreos y VE" sheetId="1" r:id="rId1"/>
    <sheet name="RG al Exteri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5" i="2" l="1"/>
  <c r="L15" i="2"/>
  <c r="K15" i="2"/>
  <c r="K14" i="1" l="1"/>
  <c r="J14" i="1"/>
</calcChain>
</file>

<file path=xl/sharedStrings.xml><?xml version="1.0" encoding="utf-8"?>
<sst xmlns="http://schemas.openxmlformats.org/spreadsheetml/2006/main" count="53" uniqueCount="30">
  <si>
    <t>Responsable de la actualización de información: Donovan David Salazar Salazar</t>
  </si>
  <si>
    <t>Fecha: 04/05/2026</t>
  </si>
  <si>
    <t>REPORTE DE VIAJES AL EXTERIOR Y BOLETOS AÉREOS</t>
  </si>
  <si>
    <t>DEL 01 AL 30 DE ABRIL 2026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</si>
  <si>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</si>
  <si>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</si>
  <si>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</si>
  <si>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</si>
  <si>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</si>
  <si>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</si>
  <si>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</si>
  <si>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</si>
  <si>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</si>
  <si>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</si>
  <si>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</si>
  <si>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>JULIO EDUARDO SANTIZ GAMEZ</t>
  </si>
  <si>
    <t>JEFE DE UNIDAD DE ASUNTOS INTERNACIONALES</t>
  </si>
  <si>
    <t>BRASILIA, BRASIL</t>
  </si>
  <si>
    <t>PARTICIPAR EN LA AUDIENCIA EN RELACION CON LA SOLICITUD DE OPINION CONSULTIVA PRESENTADA POR LA REPUBLICA DE GUATEMALA SOBRE "DEMOCRACIA Y SU PROTECCION ANTE EL SISTEMA INTERAMERICANO DE DERECHOS HUMANOS"</t>
  </si>
  <si>
    <t>SE PARTICIPO EN LA AUDIENCIA EN RELACION CON LA SOLICITUD DE OPINION CONSULTIVA PRESENTADA POR LA REPUBLICA DE GUATEMALA SOBRE "DEMOCRACIA Y SU PROTECCION ANTE EL SISTEMA INTERAMERICANO DE DERECHOS HUMANOS"</t>
  </si>
  <si>
    <t>COPA AIRLINES</t>
  </si>
  <si>
    <t xml:space="preserve"> </t>
  </si>
  <si>
    <t>SUMA TOTAL DE VIATICOS Y BOLETOS AEREOS OTORGADOS EN EL MES DE ABRIL 2026</t>
  </si>
  <si>
    <t>Responsable de la actualización de información:  Donovan David Salazar Salazar</t>
  </si>
  <si>
    <t>Fuente: Sistema de Contabilidad Integrada (SICOIN)</t>
  </si>
  <si>
    <t>REPORTE DE RECONOCIMIENTO DE GASTOS AL EXTERIOR Y BOLETOS AEREOS</t>
  </si>
  <si>
    <t>YESSENIA YASMIN GONZALEZ GUDIEL</t>
  </si>
  <si>
    <t>PROFESIONAL DEL AREA DE DERECHOS HUMANOS -AI-</t>
  </si>
  <si>
    <t>STEPAHANIE ANDREA MARTINEZ AREVALO</t>
  </si>
  <si>
    <t>PROFESIONAL JURIDICO -AI-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</si>
</sst>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[$Q-100A]* #,##0.00_-;\-[$Q-100A]* #,##0.00_-;_-[$Q-100A]* &quot;-&quot;??_-;_-@_-"/>
    <numFmt numFmtId="166" formatCode="_(&quot;Q&quot;* #,##0.00_);_(&quot;Q&quot;* \(#,##0.00\);_(&quot;Q&quot;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7"/>
      <name val="Calibri Light"/>
      <family val="2"/>
      <scheme val="major"/>
    </font>
    <font>
      <sz val="8"/>
      <name val="Calibri"/>
      <family val="2"/>
      <scheme val="minor"/>
    </font>
    <font>
      <sz val="9"/>
      <name val="Calibri Light"/>
      <family val="2"/>
      <scheme val="major"/>
    </font>
    <font>
      <b/>
      <sz val="10"/>
      <name val="Arial"/>
      <family val="2"/>
    </font>
    <font>
      <b/>
      <sz val="8"/>
      <name val="Tw Cen MT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2060"/>
      <name val="Calibri Light"/>
      <family val="2"/>
    </font>
    <font>
      <sz val="12"/>
      <color theme="0"/>
      <name val="Calibri Light"/>
      <family val="2"/>
    </font>
    <font>
      <sz val="8"/>
      <name val="Tw Cen MT"/>
      <family val="2"/>
    </font>
    <font>
      <shadow/>
      <sz val="66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6" fillId="0" borderId="0">
      <alignment vertical="top"/>
    </xf>
    <xf numFmtId="0" fontId="16" fillId="0" borderId="0"/>
  </cellStyleXfs>
  <cellXfs count="61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/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6" fillId="2" borderId="0" xfId="0" applyFont="1" applyFill="1" applyAlignment="1">
      <alignment horizontal="left" vertical="top" indent="4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0" fontId="7" fillId="0" borderId="0" xfId="0" applyFont="1" applyAlignment="1">
      <alignment horizontal="left"/>
    </xf>
    <xf numFmtId="0" fontId="8" fillId="2" borderId="0" xfId="0" applyFont="1" applyFill="1"/>
    <xf numFmtId="0" fontId="9" fillId="2" borderId="0" xfId="0" applyFont="1" applyFill="1"/>
    <xf numFmtId="4" fontId="9" fillId="2" borderId="0" xfId="0" applyNumberFormat="1" applyFont="1" applyFill="1"/>
    <xf numFmtId="0" fontId="0" fillId="2" borderId="0" xfId="0" applyFill="1"/>
    <xf numFmtId="0" fontId="10" fillId="0" borderId="0" xfId="0" applyFont="1"/>
    <xf numFmtId="4" fontId="10" fillId="0" borderId="0" xfId="0" applyNumberFormat="1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8" fillId="2" borderId="4" xfId="3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4" fontId="21" fillId="2" borderId="4" xfId="0" applyNumberFormat="1" applyFont="1" applyFill="1" applyBorder="1" applyAlignment="1">
      <alignment horizontal="center" vertical="center" wrapText="1"/>
    </xf>
    <xf numFmtId="165" fontId="21" fillId="2" borderId="4" xfId="0" applyNumberFormat="1" applyFont="1" applyFill="1" applyBorder="1" applyAlignment="1">
      <alignment horizontal="center" vertical="center" wrapText="1"/>
    </xf>
    <xf numFmtId="165" fontId="0" fillId="2" borderId="0" xfId="0" applyNumberFormat="1" applyFill="1"/>
    <xf numFmtId="0" fontId="10" fillId="4" borderId="0" xfId="0" applyFont="1" applyFill="1" applyAlignment="1">
      <alignment horizontal="center" vertical="center"/>
    </xf>
    <xf numFmtId="166" fontId="23" fillId="4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wrapText="1"/>
    </xf>
    <xf numFmtId="0" fontId="24" fillId="0" borderId="0" xfId="0" applyFont="1"/>
    <xf numFmtId="0" fontId="25" fillId="0" borderId="0" xfId="0" applyFont="1"/>
    <xf numFmtId="165" fontId="21" fillId="2" borderId="4" xfId="1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2" fillId="4" borderId="0" xfId="0" applyFont="1" applyFill="1" applyAlignment="1">
      <alignment horizontal="right"/>
    </xf>
    <xf numFmtId="0" fontId="26" fillId="2" borderId="0" xfId="0" applyFont="1" applyFill="1"/>
    <xf numFmtId="0" fontId="27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15" fillId="2" borderId="6" xfId="0" applyFont="1" applyFill="1" applyBorder="1" applyAlignment="1">
      <alignment horizontal="center" vertical="center" wrapText="1"/>
    </xf>
    <xf numFmtId="165" fontId="21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7" fillId="2" borderId="9" xfId="2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14" fontId="21" fillId="2" borderId="9" xfId="0" applyNumberFormat="1" applyFont="1" applyFill="1" applyBorder="1" applyAlignment="1">
      <alignment horizontal="center" vertical="center" wrapText="1"/>
    </xf>
    <xf numFmtId="165" fontId="21" fillId="2" borderId="9" xfId="1" applyNumberFormat="1" applyFont="1" applyFill="1" applyBorder="1" applyAlignment="1">
      <alignment horizontal="center" vertical="center" wrapText="1"/>
    </xf>
    <xf numFmtId="165" fontId="21" fillId="2" borderId="10" xfId="0" applyNumberFormat="1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22" fillId="4" borderId="12" xfId="0" applyFont="1" applyFill="1" applyBorder="1" applyAlignment="1">
      <alignment horizontal="right"/>
    </xf>
    <xf numFmtId="166" fontId="23" fillId="4" borderId="13" xfId="0" applyNumberFormat="1" applyFont="1" applyFill="1" applyBorder="1" applyAlignment="1">
      <alignment horizontal="center" vertical="center"/>
    </xf>
    <xf numFmtId="166" fontId="28" fillId="2" borderId="5" xfId="0" applyNumberFormat="1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</cellXfs>
  <cellStyles count="4">
    <cellStyle name="Moneda" xfId="1" builtinId="4"/>
    <cellStyle name="Normal" xfId="0" builtinId="0"/>
    <cellStyle name="Normal 2" xfId="2" xr:uid="{24D07AC5-5395-40FA-9AF0-D6114A17C60F}"/>
    <cellStyle name="Normal_Hoja1" xfId="3" xr:uid="{D55F75AF-BFEE-472C-ADA0-626F48B85A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757562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346B0F6-FD23-470F-915A-40A518A80C82}"/>
            </a:ext>
          </a:extLst>
        </xdr:cNvPr>
        <xdr:cNvGrpSpPr/>
      </xdr:nvGrpSpPr>
      <xdr:grpSpPr>
        <a:xfrm>
          <a:off x="0" y="0"/>
          <a:ext cx="5377187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ECA8BC52-6852-49EA-8D7E-CBFC3FFE57E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F7C76868-A8A0-4F44-88AC-54CBC7AA18F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FB85FF5E-B24D-4A9B-8E90-9059D3786827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710B3109-EABF-4BF8-A0A8-A72219DC859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926A8E54-3653-4FD1-86CF-2A490B1AAA6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F59A195E-357B-43A5-81CA-5A66E2B7DB7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EFF3B9C-C29D-4559-9927-8A00C25FF33E}"/>
            </a:ext>
          </a:extLst>
        </xdr:cNvPr>
        <xdr:cNvGrpSpPr/>
      </xdr:nvGrpSpPr>
      <xdr:grpSpPr>
        <a:xfrm>
          <a:off x="0" y="0"/>
          <a:ext cx="6241824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9F7D4F7D-5688-4CEF-B088-EB979774616B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03BE0659-A3E4-4567-81FA-FA7F5E4D08D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3430FC6B-9279-46D8-A098-FE407735CBB3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D687B382-58EF-4ABB-9ABE-85A4DCE973C7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B6576DCB-7B4B-41D8-BE3C-23983915BA3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2105DE95-D22F-4839-AF75-1BD2FC36F1C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95F0D-3993-4F88-AC1B-C7CF55228D08}">
  <dimension ref="A2:O29"/>
  <sheetViews>
    <sheetView tabSelected="1" workbookViewId="0">
      <selection activeCell="G20" sqref="G20"/>
    </sheetView>
  </sheetViews>
  <sheetFormatPr baseColWidth="10" defaultRowHeight="15" x14ac:dyDescent="0.25"/>
  <cols>
    <col min="1" max="1" width="3.5703125" style="33" customWidth="1"/>
    <col min="2" max="2" width="10.42578125" customWidth="1"/>
    <col min="3" max="3" width="16.85546875" style="34" customWidth="1"/>
    <col min="4" max="4" width="12.7109375" style="33" customWidth="1"/>
    <col min="5" max="5" width="25.7109375" customWidth="1"/>
    <col min="6" max="6" width="23.42578125" style="35" customWidth="1"/>
    <col min="7" max="7" width="13.28515625" style="36" customWidth="1"/>
    <col min="8" max="8" width="10.7109375" style="36" customWidth="1"/>
    <col min="9" max="9" width="10.7109375" customWidth="1"/>
    <col min="10" max="11" width="11.7109375" customWidth="1"/>
    <col min="12" max="12" width="0.5703125" customWidth="1"/>
  </cols>
  <sheetData>
    <row r="2" spans="1:15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 x14ac:dyDescent="0.25">
      <c r="A5" s="12" t="s">
        <v>0</v>
      </c>
      <c r="B5" s="13"/>
      <c r="C5" s="13"/>
      <c r="D5" s="13"/>
      <c r="E5" s="14"/>
      <c r="F5" s="14"/>
      <c r="G5" s="14"/>
      <c r="H5" s="14"/>
      <c r="I5" s="15"/>
      <c r="J5" s="14"/>
    </row>
    <row r="6" spans="1:15" x14ac:dyDescent="0.25">
      <c r="A6" s="12" t="s">
        <v>1</v>
      </c>
      <c r="B6" s="13"/>
      <c r="C6" s="13"/>
      <c r="D6" s="13"/>
      <c r="E6" s="14"/>
      <c r="F6" s="14"/>
      <c r="G6" s="14"/>
      <c r="H6" s="14"/>
      <c r="I6" s="15"/>
      <c r="J6" s="14"/>
    </row>
    <row r="7" spans="1:15" x14ac:dyDescent="0.25">
      <c r="A7" s="13"/>
      <c r="B7" s="13"/>
      <c r="C7" s="13"/>
      <c r="D7" s="13"/>
      <c r="E7" s="14"/>
      <c r="F7" s="14"/>
      <c r="G7" s="14"/>
      <c r="H7" s="14"/>
      <c r="I7" s="15"/>
      <c r="J7" s="14"/>
    </row>
    <row r="8" spans="1:15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 x14ac:dyDescent="0.35">
      <c r="A9" s="38" t="s">
        <v>2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5" ht="23.25" x14ac:dyDescent="0.35">
      <c r="A10" s="38" t="s">
        <v>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5" ht="15.75" thickBot="1" x14ac:dyDescent="0.3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5" ht="25.5" x14ac:dyDescent="0.25">
      <c r="A12" s="19" t="s">
        <v>4</v>
      </c>
      <c r="B12" s="20" t="s">
        <v>5</v>
      </c>
      <c r="C12" s="20" t="s">
        <v>6</v>
      </c>
      <c r="D12" s="20" t="s">
        <v>7</v>
      </c>
      <c r="E12" s="20" t="s">
        <v>8</v>
      </c>
      <c r="F12" s="20" t="s">
        <v>9</v>
      </c>
      <c r="G12" s="20" t="s">
        <v>10</v>
      </c>
      <c r="H12" s="20" t="s">
        <v>11</v>
      </c>
      <c r="I12" s="20" t="s">
        <v>12</v>
      </c>
      <c r="J12" s="21" t="s">
        <v>13</v>
      </c>
      <c r="K12" s="22" t="s">
        <v>14</v>
      </c>
    </row>
    <row r="13" spans="1:15" s="16" customFormat="1" ht="81" x14ac:dyDescent="0.25">
      <c r="A13" s="23">
        <v>1</v>
      </c>
      <c r="B13" s="24" t="s">
        <v>15</v>
      </c>
      <c r="C13" s="25" t="s">
        <v>16</v>
      </c>
      <c r="D13" s="25" t="s">
        <v>17</v>
      </c>
      <c r="E13" s="26" t="s">
        <v>18</v>
      </c>
      <c r="F13" s="26" t="s">
        <v>19</v>
      </c>
      <c r="G13" s="27" t="s">
        <v>20</v>
      </c>
      <c r="H13" s="28">
        <v>46096</v>
      </c>
      <c r="I13" s="28">
        <v>46102</v>
      </c>
      <c r="J13" s="37">
        <v>8144.59</v>
      </c>
      <c r="K13" s="29">
        <v>9514</v>
      </c>
      <c r="O13" s="30"/>
    </row>
    <row r="14" spans="1:15" s="16" customFormat="1" ht="15.75" thickBot="1" x14ac:dyDescent="0.3">
      <c r="A14" s="31" t="s">
        <v>21</v>
      </c>
      <c r="B14" s="31"/>
      <c r="C14" s="31"/>
      <c r="D14" s="40" t="s">
        <v>22</v>
      </c>
      <c r="E14" s="40"/>
      <c r="F14" s="40"/>
      <c r="G14" s="40"/>
      <c r="H14" s="40"/>
      <c r="I14" s="40"/>
      <c r="J14" s="32">
        <f>J13</f>
        <v>8144.59</v>
      </c>
      <c r="K14" s="32">
        <f>K13</f>
        <v>9514</v>
      </c>
    </row>
    <row r="15" spans="1:15" s="16" customFormat="1" ht="15.75" thickTop="1" x14ac:dyDescent="0.25"/>
    <row r="16" spans="1:15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A9:K9"/>
    <mergeCell ref="A10:K10"/>
    <mergeCell ref="A11:K11"/>
    <mergeCell ref="D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CB164-24E5-4BF3-BE76-74C5A8300E4D}">
  <dimension ref="A2:M30"/>
  <sheetViews>
    <sheetView workbookViewId="0">
      <selection activeCell="O18" sqref="O18"/>
    </sheetView>
  </sheetViews>
  <sheetFormatPr baseColWidth="10" defaultRowHeight="15" x14ac:dyDescent="0.25"/>
  <cols>
    <col min="1" max="1" width="1" customWidth="1"/>
    <col min="2" max="2" width="4.85546875" style="33" customWidth="1"/>
    <col min="3" max="3" width="12.140625" customWidth="1"/>
    <col min="4" max="4" width="14.42578125" style="34" customWidth="1"/>
    <col min="5" max="5" width="9.7109375" style="33" customWidth="1"/>
    <col min="6" max="6" width="25.7109375" customWidth="1"/>
    <col min="7" max="7" width="25.7109375" style="35" customWidth="1"/>
    <col min="8" max="8" width="12.85546875" style="36" customWidth="1"/>
    <col min="9" max="9" width="10" style="36" customWidth="1"/>
    <col min="10" max="10" width="10" customWidth="1"/>
    <col min="11" max="11" width="14.5703125" customWidth="1"/>
    <col min="12" max="12" width="13.7109375" customWidth="1"/>
    <col min="13" max="13" width="0.5703125" customWidth="1"/>
  </cols>
  <sheetData>
    <row r="2" spans="1:13" ht="23.25" x14ac:dyDescent="0.35">
      <c r="A2" s="1"/>
      <c r="B2" s="1"/>
      <c r="C2" s="1"/>
      <c r="D2" s="2"/>
      <c r="E2" s="1"/>
      <c r="F2" s="1"/>
      <c r="G2" s="3"/>
      <c r="H2" s="4"/>
      <c r="I2" s="4"/>
      <c r="J2" s="5"/>
      <c r="K2" s="6"/>
    </row>
    <row r="3" spans="1:13" ht="21" x14ac:dyDescent="0.35">
      <c r="A3" s="7"/>
      <c r="B3" s="7"/>
      <c r="C3" s="7"/>
      <c r="D3" s="8"/>
      <c r="E3" s="9"/>
      <c r="F3" s="7"/>
      <c r="G3" s="10"/>
      <c r="H3" s="10"/>
      <c r="I3" s="4"/>
      <c r="J3" s="5"/>
      <c r="K3" s="4"/>
    </row>
    <row r="4" spans="1:13" ht="23.25" x14ac:dyDescent="0.35">
      <c r="A4" s="7"/>
      <c r="B4" s="7"/>
      <c r="C4" s="7"/>
      <c r="D4" s="11"/>
      <c r="E4" s="7"/>
      <c r="F4" s="7"/>
      <c r="G4" s="10"/>
      <c r="H4" s="10"/>
      <c r="I4" s="4"/>
      <c r="J4" s="5"/>
      <c r="K4" s="4"/>
    </row>
    <row r="5" spans="1:13" s="16" customFormat="1" ht="15.75" x14ac:dyDescent="0.25">
      <c r="A5" s="41" t="s">
        <v>23</v>
      </c>
      <c r="B5" s="42"/>
      <c r="C5" s="42"/>
      <c r="D5" s="42"/>
      <c r="E5" s="42"/>
      <c r="F5" s="14"/>
      <c r="G5" s="14"/>
      <c r="H5" s="14"/>
      <c r="I5" s="14"/>
      <c r="J5" s="15"/>
      <c r="K5" s="14"/>
    </row>
    <row r="6" spans="1:13" ht="15.75" x14ac:dyDescent="0.25">
      <c r="A6" s="41" t="s">
        <v>24</v>
      </c>
      <c r="B6" s="42"/>
      <c r="C6" s="42"/>
      <c r="D6" s="42"/>
      <c r="E6" s="42"/>
      <c r="F6" s="14"/>
      <c r="G6" s="14"/>
      <c r="H6" s="14"/>
      <c r="I6" s="14"/>
      <c r="J6" s="15"/>
      <c r="K6" s="14"/>
    </row>
    <row r="7" spans="1:13" ht="15.75" x14ac:dyDescent="0.25">
      <c r="A7" s="41" t="s">
        <v>1</v>
      </c>
      <c r="B7" s="42"/>
      <c r="C7" s="42"/>
      <c r="D7" s="42"/>
      <c r="E7" s="42"/>
      <c r="F7" s="14"/>
      <c r="G7" s="14"/>
      <c r="H7" s="14"/>
      <c r="I7" s="14"/>
      <c r="J7" s="15"/>
      <c r="K7" s="14"/>
    </row>
    <row r="8" spans="1:13" x14ac:dyDescent="0.25">
      <c r="A8" s="17"/>
      <c r="B8" s="17"/>
      <c r="C8" s="17"/>
      <c r="D8" s="17"/>
      <c r="E8" s="17"/>
      <c r="F8" s="17"/>
      <c r="G8" s="17"/>
      <c r="H8" s="17"/>
      <c r="I8" s="17"/>
      <c r="J8" s="18"/>
      <c r="K8" s="17"/>
    </row>
    <row r="9" spans="1:13" ht="23.25" x14ac:dyDescent="0.35">
      <c r="A9" s="43"/>
      <c r="B9" s="38" t="s">
        <v>25</v>
      </c>
      <c r="C9" s="38"/>
      <c r="D9" s="38"/>
      <c r="E9" s="38"/>
      <c r="F9" s="38"/>
      <c r="G9" s="38"/>
      <c r="H9" s="38"/>
      <c r="I9" s="38"/>
      <c r="J9" s="38"/>
      <c r="K9" s="38"/>
      <c r="L9" s="38"/>
    </row>
    <row r="10" spans="1:13" ht="23.25" x14ac:dyDescent="0.35">
      <c r="A10" s="43"/>
      <c r="B10" s="38" t="s">
        <v>3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</row>
    <row r="11" spans="1:13" ht="24" thickBot="1" x14ac:dyDescent="0.4">
      <c r="A11" s="44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3" ht="22.5" x14ac:dyDescent="0.25">
      <c r="B12" s="19" t="s">
        <v>4</v>
      </c>
      <c r="C12" s="20" t="s">
        <v>5</v>
      </c>
      <c r="D12" s="20" t="s">
        <v>6</v>
      </c>
      <c r="E12" s="20" t="s">
        <v>7</v>
      </c>
      <c r="F12" s="20" t="s">
        <v>8</v>
      </c>
      <c r="G12" s="20" t="s">
        <v>9</v>
      </c>
      <c r="H12" s="20" t="s">
        <v>10</v>
      </c>
      <c r="I12" s="20" t="s">
        <v>11</v>
      </c>
      <c r="J12" s="20" t="s">
        <v>12</v>
      </c>
      <c r="K12" s="21" t="s">
        <v>13</v>
      </c>
      <c r="L12" s="22" t="s">
        <v>14</v>
      </c>
    </row>
    <row r="13" spans="1:13" ht="72" x14ac:dyDescent="0.25">
      <c r="B13" s="45">
        <v>1</v>
      </c>
      <c r="C13" s="24" t="s">
        <v>26</v>
      </c>
      <c r="D13" s="25" t="s">
        <v>27</v>
      </c>
      <c r="E13" s="25" t="s">
        <v>17</v>
      </c>
      <c r="F13" s="26" t="s">
        <v>18</v>
      </c>
      <c r="G13" s="26" t="s">
        <v>19</v>
      </c>
      <c r="H13" s="27" t="s">
        <v>20</v>
      </c>
      <c r="I13" s="28">
        <v>46096</v>
      </c>
      <c r="J13" s="28">
        <v>46102</v>
      </c>
      <c r="K13" s="37">
        <v>8151.28</v>
      </c>
      <c r="L13" s="46">
        <v>9514</v>
      </c>
    </row>
    <row r="14" spans="1:13" ht="72.75" thickBot="1" x14ac:dyDescent="0.3">
      <c r="B14" s="47">
        <v>2</v>
      </c>
      <c r="C14" s="48" t="s">
        <v>28</v>
      </c>
      <c r="D14" s="49" t="s">
        <v>29</v>
      </c>
      <c r="E14" s="49" t="s">
        <v>17</v>
      </c>
      <c r="F14" s="50" t="s">
        <v>18</v>
      </c>
      <c r="G14" s="50" t="s">
        <v>19</v>
      </c>
      <c r="H14" s="51" t="s">
        <v>20</v>
      </c>
      <c r="I14" s="52">
        <v>46096</v>
      </c>
      <c r="J14" s="52">
        <v>46102</v>
      </c>
      <c r="K14" s="53">
        <v>7626.65</v>
      </c>
      <c r="L14" s="54">
        <v>9514</v>
      </c>
    </row>
    <row r="15" spans="1:13" s="16" customFormat="1" ht="15.75" thickBot="1" x14ac:dyDescent="0.3">
      <c r="B15" s="55" t="s">
        <v>21</v>
      </c>
      <c r="C15" s="56"/>
      <c r="D15" s="56"/>
      <c r="E15" s="57" t="s">
        <v>22</v>
      </c>
      <c r="F15" s="57"/>
      <c r="G15" s="57"/>
      <c r="H15" s="57"/>
      <c r="I15" s="57"/>
      <c r="J15" s="57"/>
      <c r="K15" s="58">
        <f>K13+K14</f>
        <v>15777.93</v>
      </c>
      <c r="L15" s="32">
        <f>L13+L14</f>
        <v>19028</v>
      </c>
      <c r="M15" s="59" t="e">
        <f>#REF!+#REF!</f>
        <v>#REF!</v>
      </c>
    </row>
    <row r="16" spans="1:13" s="16" customFormat="1" x14ac:dyDescent="0.25"/>
    <row r="17" spans="7:7" s="16" customFormat="1" x14ac:dyDescent="0.25"/>
    <row r="18" spans="7:7" s="16" customFormat="1" ht="84.75" x14ac:dyDescent="0.25">
      <c r="G18" s="60"/>
    </row>
    <row r="19" spans="7:7" s="16" customFormat="1" x14ac:dyDescent="0.25"/>
    <row r="20" spans="7:7" s="16" customFormat="1" x14ac:dyDescent="0.25"/>
    <row r="21" spans="7:7" s="16" customFormat="1" x14ac:dyDescent="0.25"/>
    <row r="22" spans="7:7" s="16" customFormat="1" x14ac:dyDescent="0.25"/>
    <row r="23" spans="7:7" s="16" customFormat="1" x14ac:dyDescent="0.25"/>
    <row r="24" spans="7:7" s="16" customFormat="1" x14ac:dyDescent="0.25"/>
    <row r="25" spans="7:7" s="16" customFormat="1" x14ac:dyDescent="0.25"/>
    <row r="26" spans="7:7" s="16" customFormat="1" x14ac:dyDescent="0.25"/>
    <row r="27" spans="7:7" s="16" customFormat="1" x14ac:dyDescent="0.25"/>
    <row r="28" spans="7:7" s="16" customFormat="1" x14ac:dyDescent="0.25"/>
    <row r="29" spans="7:7" s="16" customFormat="1" x14ac:dyDescent="0.25"/>
    <row r="30" spans="7:7" customFormat="1" x14ac:dyDescent="0.25"/>
  </sheetData>
  <mergeCells count="4">
    <mergeCell ref="B9:L9"/>
    <mergeCell ref="B10:L10"/>
    <mergeCell ref="B11:L11"/>
    <mergeCell ref="E15:J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Boletos Aéreos y VE</vt:lpstr>
      <vt:lpstr>RG al Exterior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2026-05-05T23:19:17Z</dcterms:created>
  <dcterms:modified xsi:type="dcterms:W3CDTF">2026-05-08T16:15:06Z</dcterms:modified>
</cp:coreProperties>
</file>