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FINANCIERO\IP DIRECCIÓN FINANCIERA (JULIO) 2025\"/>
    </mc:Choice>
  </mc:AlternateContent>
  <xr:revisionPtr revIDLastSave="0" documentId="8_{5F5FEE7B-5A21-432E-B465-C56F00C4C079}" xr6:coauthVersionLast="36" xr6:coauthVersionMax="36" xr10:uidLastSave="{00000000-0000-0000-0000-000000000000}"/>
  <bookViews>
    <workbookView xWindow="0" yWindow="0" windowWidth="28800" windowHeight="11505" xr2:uid="{EEEC7221-A230-4560-9A3D-F89DD5F1912D}"/>
  </bookViews>
  <sheets>
    <sheet name="Viáticos" sheetId="1" r:id="rId1"/>
    <sheet name="R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2" l="1"/>
  <c r="J13" i="1"/>
</calcChain>
</file>

<file path=xl/sharedStrings.xml><?xml version="1.0" encoding="utf-8"?>
<sst xmlns="http://schemas.openxmlformats.org/spreadsheetml/2006/main" count="413" uniqueCount="191">
  <si>
    <t>Responsable de la actualización de información:  Donovan David Salazar Salazar</t>
  </si>
  <si>
    <t>Fuente: Sistema de Contabilidad Integrada (SICOIN)</t>
  </si>
  <si>
    <t>Fecha: 01/08/2025</t>
  </si>
  <si>
    <t>REPORTE DE VIÁTICOS</t>
  </si>
  <si>
    <t>MES DE JULIO 2025</t>
  </si>
  <si>
    <t>NO</t>
  </si>
  <si>
    <t>NIT</t>
  </si>
  <si>
    <t>NOMBRE</t>
  </si>
  <si>
    <t>CARGO</t>
  </si>
  <si>
    <t>UNIDAD</t>
  </si>
  <si>
    <t>OBJETIVOS DEL VIAJE</t>
  </si>
  <si>
    <t>DESTINO</t>
  </si>
  <si>
    <t>NOMBRAMIENTO</t>
  </si>
  <si>
    <t>MONTO Q.</t>
  </si>
  <si>
    <t>CARLOS MEDINA TOASPERN</t>
  </si>
  <si>
    <t>AUXILIAR JURIDICO II</t>
  </si>
  <si>
    <t>MEDIO AMBIENTE</t>
  </si>
  <si>
    <t>REALIZAR INSPECCION OCULAR Y ACOMPAÑAMIENTO DE DILIGENCIA</t>
  </si>
  <si>
    <t>SOLOLA</t>
  </si>
  <si>
    <t>001-2025 PGN/DAEAMA/PIPM/cmt</t>
  </si>
  <si>
    <t>OSCAR PEREZ BUSTAMANTE</t>
  </si>
  <si>
    <t>TRABAJADOR DE MANTENIMIENTO</t>
  </si>
  <si>
    <t>SERVICIOS GENERALES</t>
  </si>
  <si>
    <t>REALIZAR TRABAJOS DE MANTENIMIENTO</t>
  </si>
  <si>
    <t>PGN-DA-SG-2-2025 AEZG/Islah</t>
  </si>
  <si>
    <t>TOTAL DE VIATICOS DEL MES DE JULIO 2025</t>
  </si>
  <si>
    <t>.</t>
  </si>
  <si>
    <t>Documentos de rendición de Fondo Rotativo con TCI:</t>
  </si>
  <si>
    <t>REPORTE DE RECONOCIMIENTO DE GASTOS</t>
  </si>
  <si>
    <t>REQUERIMIENTO DE TRASLADO</t>
  </si>
  <si>
    <t>SHIRLEY JOHANNA GUTIERREZ PERALTA</t>
  </si>
  <si>
    <t>PROFESIONAL EN PSICOLOGIA INDUSTRIAL</t>
  </si>
  <si>
    <t>RECURSOS HUMANOS</t>
  </si>
  <si>
    <t>REALIZAR ACTIVIDADES DE CLIMA LABORAL</t>
  </si>
  <si>
    <t>JALAPA Y JUTIAPA</t>
  </si>
  <si>
    <t>03-2025</t>
  </si>
  <si>
    <t>PABLO DAVID YLLESCAS LOPEZ</t>
  </si>
  <si>
    <t>PROFESIONAL DE LA PROCURADURIA</t>
  </si>
  <si>
    <t xml:space="preserve">MEDIO AMBIENTE </t>
  </si>
  <si>
    <t>VERIFICAR UNIDADES PRODUCTIVAS  PARA EL CULTIVO DE TILAPIAS</t>
  </si>
  <si>
    <t>PGN/DAEAMA/3-2025 PIPM/cmt</t>
  </si>
  <si>
    <t>STEPHANIE ALEXANDRA PAREDES ROJAS</t>
  </si>
  <si>
    <t>TECNICO EN SOPORTE</t>
  </si>
  <si>
    <t>INFORMATICA</t>
  </si>
  <si>
    <t xml:space="preserve">MANTENIMIENTO Y CONFIGURACIONES GENERALES </t>
  </si>
  <si>
    <t>SAN MARCOS</t>
  </si>
  <si>
    <t>UDI-PGN 20-2025</t>
  </si>
  <si>
    <t>ESVIN LEONEL PEÑA PEREZ</t>
  </si>
  <si>
    <t>TECNICO EN TRANSPORTE</t>
  </si>
  <si>
    <t>TRANSPORTES</t>
  </si>
  <si>
    <t>TRASLADAR A PERSONAL DE PGN</t>
  </si>
  <si>
    <t>6-2025/ELPP</t>
  </si>
  <si>
    <t>LUIS HUMBERTO GONZALEZ JUAREZ</t>
  </si>
  <si>
    <t>TECNICO EN MANTENIMIENTO Y SERVICIOS GENERALES</t>
  </si>
  <si>
    <t>IZABAL</t>
  </si>
  <si>
    <t>PGN-DA-SG-05-2025 AEZG/dsyb</t>
  </si>
  <si>
    <t>CRISTIAN ALEXANDER EQUITE PERDOMO</t>
  </si>
  <si>
    <t>TECNICO AUTOMOVILISTA</t>
  </si>
  <si>
    <t>PETEN</t>
  </si>
  <si>
    <t>7-2025/CAEP</t>
  </si>
  <si>
    <t>CARLOS ERNESTO SANCHEZ CACERES</t>
  </si>
  <si>
    <t>HUEHUETENANGO</t>
  </si>
  <si>
    <t>UDI-PGN 24-2025</t>
  </si>
  <si>
    <t>YEFRI OMAR SOLARES RAMIREZ</t>
  </si>
  <si>
    <t>PGN-DA-SG-04-2025 AEZG/dsyb</t>
  </si>
  <si>
    <t>YEREMI FERNANDO HERNANDEZ CASTAÑEDA</t>
  </si>
  <si>
    <t>QUICHE</t>
  </si>
  <si>
    <t>UDI-PGN 26-2025</t>
  </si>
  <si>
    <t>MARVIN EDUARDO TEO ESCOBAR</t>
  </si>
  <si>
    <t>UDI-PGN 27-2025</t>
  </si>
  <si>
    <t>ALFREDO CASTILLO RAMÍREZ</t>
  </si>
  <si>
    <t>EL PROGRESO, JUTIAPA, JALAPA Y SANTA ROSA</t>
  </si>
  <si>
    <t>8-2025/ACR</t>
  </si>
  <si>
    <t>BARBARA VIVIANA FUENTES IZQUIERDO</t>
  </si>
  <si>
    <t>ASESORA DE DESPACHO SUPERIOR</t>
  </si>
  <si>
    <t>DESPACHO SUPERIOR</t>
  </si>
  <si>
    <t xml:space="preserve">REALIZAR DIAGNOSTICO DE ATENCION EN ACOMPAÑAMIENTO </t>
  </si>
  <si>
    <t>SUCHITEPEQUEZ</t>
  </si>
  <si>
    <t>PGN-DA-04-2025 ETEL/lr</t>
  </si>
  <si>
    <t>RETALHULEU</t>
  </si>
  <si>
    <t>5-2025/CAEP</t>
  </si>
  <si>
    <t>MAURICIO PORTILLO</t>
  </si>
  <si>
    <t>PGN-DA-SG-06-2025 AEZG/dsyb</t>
  </si>
  <si>
    <t>1332649k</t>
  </si>
  <si>
    <t>EDGAR EDUARDO MARTINEZ ARIAS</t>
  </si>
  <si>
    <t>ZACAPA</t>
  </si>
  <si>
    <t>06-2025/EEMA</t>
  </si>
  <si>
    <t>BRYANNE ORLANDO AQUINO MONTERROSO</t>
  </si>
  <si>
    <t>TECNICO EN INVENTARIOS</t>
  </si>
  <si>
    <t>INVENTARIOS</t>
  </si>
  <si>
    <t>REALIZAR INVENTARIO FISICO</t>
  </si>
  <si>
    <t>QUETZALTENANGO</t>
  </si>
  <si>
    <t>005-2025</t>
  </si>
  <si>
    <t>RITA MARIA PONCE LOPEZ</t>
  </si>
  <si>
    <t>8-2025/RMPL</t>
  </si>
  <si>
    <t>CHRISTOPHER DANIELS SANCHEZ MARTINEZ</t>
  </si>
  <si>
    <t>JUAN JOSE LOARCA MUÑOZ</t>
  </si>
  <si>
    <t>MANTENIMIENTO Y CONFIGURACIONES GENERALES</t>
  </si>
  <si>
    <t>UDI-PGN 25-2025</t>
  </si>
  <si>
    <t>ERWIN ANDERSON GARCIA HERNANDEZ</t>
  </si>
  <si>
    <t>HUEHUETENANGO Y QUICHE</t>
  </si>
  <si>
    <t>7-2025/EAGH</t>
  </si>
  <si>
    <t>748366K</t>
  </si>
  <si>
    <t>CLAUDIA FLORIZA RODRIGUEZ WUG</t>
  </si>
  <si>
    <t>PROFESIONAL EN PSICOLOGIA</t>
  </si>
  <si>
    <t>ESCUINTLA</t>
  </si>
  <si>
    <t>6-2025</t>
  </si>
  <si>
    <t>PABLO CESAR LETONA ALVARADO</t>
  </si>
  <si>
    <t>TECNICO JURIDICO</t>
  </si>
  <si>
    <t>REALIZAR REINTEGRACION DE NNA</t>
  </si>
  <si>
    <t>SACATEPEQUEZ</t>
  </si>
  <si>
    <t>009-2025 PGN/DELE/SUCHI</t>
  </si>
  <si>
    <t>CESAR AUGUSTO OSORIO SILVESTRE</t>
  </si>
  <si>
    <t>COATEPEQUE</t>
  </si>
  <si>
    <t>12-2025/CAOS</t>
  </si>
  <si>
    <t>10-2025/CAOS</t>
  </si>
  <si>
    <t>WENDELL OTHONIEL ZEISSIG QUINTANILLA</t>
  </si>
  <si>
    <t>PROFESIONAL DE INSPECTORIA</t>
  </si>
  <si>
    <t>INSPECTORIA</t>
  </si>
  <si>
    <t>REALIZAR INSPECCION ORDINARIA</t>
  </si>
  <si>
    <t>19-2025</t>
  </si>
  <si>
    <t>1332649K</t>
  </si>
  <si>
    <t>5-2025/EEMA</t>
  </si>
  <si>
    <t>JUTIAPA</t>
  </si>
  <si>
    <t>003-2025</t>
  </si>
  <si>
    <t>4-2025/CAEP</t>
  </si>
  <si>
    <t>DAVID HORACIO GOMEZ FERNANDEZ</t>
  </si>
  <si>
    <t>ACOMPAÑAR LA REPATRIACION DE NNA</t>
  </si>
  <si>
    <t>GUATEMALA</t>
  </si>
  <si>
    <t>1-202-DHGF/UMQ</t>
  </si>
  <si>
    <t>MARLYN JOHANNA VELASQUEZ HIGUEROS</t>
  </si>
  <si>
    <t>SANTA ROSA</t>
  </si>
  <si>
    <t>UDI-PGN 21-2025</t>
  </si>
  <si>
    <t>OSCAR ABRAHAM COJULUN PEREZ</t>
  </si>
  <si>
    <t>PROFESIONAL JURIDICO</t>
  </si>
  <si>
    <t>EVACUAR AUDIENCIAS EN MATERIA DE NNA</t>
  </si>
  <si>
    <t>LA DEMOCRACIA</t>
  </si>
  <si>
    <t>006-2025/PGN/OACP</t>
  </si>
  <si>
    <t>SAUL ABISAI SONTAY TARAX</t>
  </si>
  <si>
    <t>007-2025/PGN/SAST</t>
  </si>
  <si>
    <t>008-2025/PGN/SAST</t>
  </si>
  <si>
    <t>009-2025/PGN/SAST</t>
  </si>
  <si>
    <t>JULIO ALBERTO NOLASCO AGUILAR</t>
  </si>
  <si>
    <t>TRASLADAR NNA</t>
  </si>
  <si>
    <t>014-2025 PGN/DELE/SUCHI</t>
  </si>
  <si>
    <t>LUIS FERNANDO PEREZ HERRERA</t>
  </si>
  <si>
    <t>REALIZAR TRASLADO DE VEHICULO</t>
  </si>
  <si>
    <t>11-2025/PGN/LFPH</t>
  </si>
  <si>
    <t>11-2025/CAOS</t>
  </si>
  <si>
    <t>08-2025/EAGH</t>
  </si>
  <si>
    <t xml:space="preserve">SERGIO ANTONIO PORTILLO </t>
  </si>
  <si>
    <t>7-2025/SAP</t>
  </si>
  <si>
    <t>MARCOS ESTEBAN GAMEZ RUIZ</t>
  </si>
  <si>
    <t>UDI-PGN 39-2025</t>
  </si>
  <si>
    <t>6-2025/RMPL</t>
  </si>
  <si>
    <t>CHIMALTENANGO</t>
  </si>
  <si>
    <t>UDI-PGN 19-2025</t>
  </si>
  <si>
    <t>ALAN MISAEL SEQUEN SOC</t>
  </si>
  <si>
    <t>UDI-PGN 40-2025</t>
  </si>
  <si>
    <t>HIGINIO ALFREDO GARCIA HERNANDEZ</t>
  </si>
  <si>
    <t>PGN-DA-SG-08-2025 AEZG/Islah</t>
  </si>
  <si>
    <t>8-2025/SAP</t>
  </si>
  <si>
    <t>PETEN, ALTA VERAPAZ Y BAJA VERAPAZ</t>
  </si>
  <si>
    <t>14-2025/CAOS</t>
  </si>
  <si>
    <t>UDI-PGN 33-2025</t>
  </si>
  <si>
    <t>CHIQUIMULA Y ZACAPA</t>
  </si>
  <si>
    <t>9-2025/RMPL</t>
  </si>
  <si>
    <t>CARLOS ANTONIO ESQUIVEL BARRIENTOS</t>
  </si>
  <si>
    <t>5-2025/CAEB</t>
  </si>
  <si>
    <t>4-2025/CAEB</t>
  </si>
  <si>
    <t>DERIK VINICIO AQUINO GONZALEZ</t>
  </si>
  <si>
    <t>TECNICO DE INFORMATICA EN INFRAESTRUCTURA</t>
  </si>
  <si>
    <t xml:space="preserve">CHIQUIMULA  </t>
  </si>
  <si>
    <t>UDI-PGN 43-2025</t>
  </si>
  <si>
    <t>ALFREDO CASTILLO RAMIREZ</t>
  </si>
  <si>
    <t>10-2025/ACR</t>
  </si>
  <si>
    <t>11-2025/ACR</t>
  </si>
  <si>
    <t>DIEGO ANTONIO HERNANDEZ CASTELLANOS</t>
  </si>
  <si>
    <t>UDI-PGN 47-2025</t>
  </si>
  <si>
    <t>WESLEY AROLDO LOPEZ ORTIZ</t>
  </si>
  <si>
    <t>UDI-PGN 42-2025</t>
  </si>
  <si>
    <t>KATHERINE YAMILETH BARRERA GARCIA</t>
  </si>
  <si>
    <t>UNIDAD DE PROTECCION DE LOS DERECHOS DE LA MUJER, ADULTO MAYOR Y PERSONAS CON DISCAPACIDAD</t>
  </si>
  <si>
    <t>TRASLADAR PERSONA CON DISCAPACIDAD</t>
  </si>
  <si>
    <t>18-2025</t>
  </si>
  <si>
    <t>JORGE ALEJANDRO CASTILLO Y CASTILLO</t>
  </si>
  <si>
    <t>PROFESIONAL DE RECURSOS HUMANOS</t>
  </si>
  <si>
    <t>REALIZAR DILIGENCIA DE NOTIFICACIÓN</t>
  </si>
  <si>
    <t>3-2025/LAVI/macg</t>
  </si>
  <si>
    <t>UDI-PGN 41-2025</t>
  </si>
  <si>
    <t>TOTAL DE RECONOCIMIENTO DE GASTOS DEL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</si>
</sst>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Q-100A]* #,##0.00_-;\-[$Q-100A]* #,##0.00_-;_-[$Q-100A]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9"/>
      <color rgb="FF002060"/>
      <name val="Calibri Light"/>
      <family val="2"/>
    </font>
    <font>
      <sz val="10"/>
      <color theme="0"/>
      <name val="Calibri Light"/>
      <family val="2"/>
    </font>
    <font>
      <b/>
      <sz val="14"/>
      <color rgb="FF002060"/>
      <name val="Calibri Light"/>
      <family val="2"/>
      <scheme val="major"/>
    </font>
    <font>
      <sz val="10"/>
      <color indexed="8"/>
      <name val="Arial"/>
      <family val="2"/>
    </font>
    <font>
      <b/>
      <sz val="10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2060"/>
      <name val="Calibri Light"/>
      <family val="2"/>
    </font>
    <font>
      <b/>
      <sz val="8"/>
      <color rgb="FF002060"/>
      <name val="Arial"/>
      <family val="2"/>
    </font>
    <font>
      <b/>
      <sz val="8"/>
      <color rgb="FF002060"/>
      <name val="Calibri Light"/>
      <family val="2"/>
    </font>
    <font>
      <sz val="7"/>
      <color rgb="FF002060"/>
      <name val="Calibri Light"/>
      <family val="2"/>
    </font>
    <font>
      <sz val="8"/>
      <color rgb="FF002060"/>
      <name val="Calibri Light"/>
      <family val="2"/>
    </font>
    <font>
      <b/>
      <sz val="7"/>
      <color rgb="FF002060"/>
      <name val="Calibri Light"/>
      <family val="2"/>
    </font>
    <font>
      <sz val="9"/>
      <color theme="0"/>
      <name val="Calibri Light"/>
      <family val="2"/>
    </font>
    <font>
      <sz val="8"/>
      <color theme="0"/>
      <name val="Calibri Light"/>
      <family val="2"/>
    </font>
    <font>
      <sz val="7"/>
      <color theme="0"/>
      <name val="Calibri Light"/>
      <family val="2"/>
    </font>
    <font>
      <sz val="9"/>
      <color theme="8" tint="-0.499984740745262"/>
      <name val="Calibri"/>
      <family val="2"/>
      <scheme val="minor"/>
    </font>
    <font>
      <b/>
      <sz val="16"/>
      <color rgb="FF00206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7"/>
      <color theme="0"/>
      <name val="Calibri Light"/>
      <family val="2"/>
      <scheme val="maj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 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>
      <alignment vertical="top"/>
    </xf>
  </cellStyleXfs>
  <cellXfs count="11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indent="4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/>
    <xf numFmtId="14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 indent="4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vertical="top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/>
    <xf numFmtId="0" fontId="0" fillId="2" borderId="0" xfId="0" applyFill="1"/>
    <xf numFmtId="0" fontId="10" fillId="0" borderId="0" xfId="0" applyFont="1" applyAlignment="1">
      <alignment horizontal="center" vertical="top"/>
    </xf>
    <xf numFmtId="0" fontId="4" fillId="0" borderId="0" xfId="0" applyFont="1"/>
    <xf numFmtId="0" fontId="12" fillId="3" borderId="1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2" fontId="12" fillId="3" borderId="2" xfId="2" applyNumberFormat="1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1" fillId="2" borderId="4" xfId="3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49" fontId="14" fillId="2" borderId="4" xfId="2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top"/>
    </xf>
    <xf numFmtId="2" fontId="16" fillId="4" borderId="6" xfId="0" applyNumberFormat="1" applyFont="1" applyFill="1" applyBorder="1" applyAlignment="1">
      <alignment horizontal="right" vertical="center"/>
    </xf>
    <xf numFmtId="2" fontId="16" fillId="4" borderId="7" xfId="0" applyNumberFormat="1" applyFont="1" applyFill="1" applyBorder="1" applyAlignment="1">
      <alignment horizontal="right" vertical="center"/>
    </xf>
    <xf numFmtId="165" fontId="2" fillId="4" borderId="8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 indent="4"/>
    </xf>
    <xf numFmtId="0" fontId="23" fillId="2" borderId="0" xfId="0" applyFont="1" applyFill="1"/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65" fontId="6" fillId="2" borderId="0" xfId="0" applyNumberFormat="1" applyFont="1" applyFill="1"/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left" vertical="top" indent="4"/>
    </xf>
    <xf numFmtId="0" fontId="23" fillId="2" borderId="0" xfId="0" applyFont="1" applyFill="1" applyAlignment="1">
      <alignment horizontal="center" vertical="top"/>
    </xf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top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165" fontId="9" fillId="2" borderId="0" xfId="0" applyNumberFormat="1" applyFont="1" applyFill="1"/>
    <xf numFmtId="0" fontId="30" fillId="0" borderId="0" xfId="0" applyFont="1"/>
    <xf numFmtId="0" fontId="1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2" fillId="3" borderId="12" xfId="2" applyFont="1" applyFill="1" applyBorder="1" applyAlignment="1">
      <alignment horizontal="center" vertical="center" wrapText="1"/>
    </xf>
    <xf numFmtId="0" fontId="32" fillId="3" borderId="13" xfId="2" applyFont="1" applyFill="1" applyBorder="1" applyAlignment="1">
      <alignment horizontal="center" vertical="center" wrapText="1"/>
    </xf>
    <xf numFmtId="0" fontId="13" fillId="3" borderId="13" xfId="2" applyFont="1" applyFill="1" applyBorder="1" applyAlignment="1">
      <alignment horizontal="center" vertical="center" wrapText="1"/>
    </xf>
    <xf numFmtId="0" fontId="33" fillId="3" borderId="13" xfId="2" applyFont="1" applyFill="1" applyBorder="1" applyAlignment="1">
      <alignment horizontal="center" vertical="center" wrapText="1"/>
    </xf>
    <xf numFmtId="2" fontId="13" fillId="3" borderId="13" xfId="2" applyNumberFormat="1" applyFont="1" applyFill="1" applyBorder="1" applyAlignment="1">
      <alignment horizontal="center" vertical="center" wrapText="1"/>
    </xf>
    <xf numFmtId="165" fontId="12" fillId="3" borderId="14" xfId="2" applyNumberFormat="1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/>
    </xf>
    <xf numFmtId="0" fontId="34" fillId="2" borderId="16" xfId="3" applyFont="1" applyFill="1" applyBorder="1" applyAlignment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5" fillId="2" borderId="16" xfId="2" applyFont="1" applyFill="1" applyBorder="1" applyAlignment="1">
      <alignment horizontal="center" vertical="center" wrapText="1"/>
    </xf>
    <xf numFmtId="0" fontId="35" fillId="2" borderId="13" xfId="2" applyFont="1" applyFill="1" applyBorder="1" applyAlignment="1">
      <alignment horizontal="center" vertical="center" wrapText="1"/>
    </xf>
    <xf numFmtId="49" fontId="35" fillId="2" borderId="4" xfId="2" applyNumberFormat="1" applyFont="1" applyFill="1" applyBorder="1" applyAlignment="1">
      <alignment horizontal="center" vertical="center" wrapText="1"/>
    </xf>
    <xf numFmtId="165" fontId="36" fillId="5" borderId="17" xfId="1" applyNumberFormat="1" applyFont="1" applyFill="1" applyBorder="1" applyAlignment="1">
      <alignment horizontal="center" vertical="center" wrapText="1"/>
    </xf>
    <xf numFmtId="165" fontId="36" fillId="5" borderId="18" xfId="1" applyNumberFormat="1" applyFont="1" applyFill="1" applyBorder="1" applyAlignment="1">
      <alignment horizontal="center" vertical="center" wrapText="1"/>
    </xf>
    <xf numFmtId="0" fontId="34" fillId="2" borderId="19" xfId="3" applyFont="1" applyFill="1" applyBorder="1" applyAlignment="1">
      <alignment horizontal="center" vertical="center"/>
    </xf>
    <xf numFmtId="0" fontId="35" fillId="2" borderId="4" xfId="2" applyFont="1" applyFill="1" applyBorder="1" applyAlignment="1">
      <alignment horizontal="center" vertical="center" wrapText="1"/>
    </xf>
    <xf numFmtId="0" fontId="34" fillId="2" borderId="4" xfId="3" applyFont="1" applyFill="1" applyBorder="1" applyAlignment="1">
      <alignment horizontal="center" vertical="center" wrapText="1"/>
    </xf>
    <xf numFmtId="0" fontId="34" fillId="2" borderId="4" xfId="3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7" fillId="0" borderId="0" xfId="0" applyFont="1" applyAlignment="1">
      <alignment wrapText="1"/>
    </xf>
    <xf numFmtId="0" fontId="32" fillId="3" borderId="1" xfId="2" applyFont="1" applyFill="1" applyBorder="1" applyAlignment="1">
      <alignment horizontal="center" vertical="center" wrapText="1"/>
    </xf>
    <xf numFmtId="0" fontId="32" fillId="3" borderId="2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2" fontId="13" fillId="3" borderId="2" xfId="2" applyNumberFormat="1" applyFont="1" applyFill="1" applyBorder="1" applyAlignment="1">
      <alignment horizontal="center" vertical="center" wrapText="1"/>
    </xf>
    <xf numFmtId="165" fontId="12" fillId="3" borderId="3" xfId="2" applyNumberFormat="1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/>
    </xf>
    <xf numFmtId="0" fontId="34" fillId="2" borderId="21" xfId="3" applyFont="1" applyFill="1" applyBorder="1" applyAlignment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5" fillId="2" borderId="21" xfId="2" applyFont="1" applyFill="1" applyBorder="1" applyAlignment="1">
      <alignment horizontal="center" vertical="center" wrapText="1"/>
    </xf>
    <xf numFmtId="49" fontId="35" fillId="2" borderId="21" xfId="2" applyNumberFormat="1" applyFont="1" applyFill="1" applyBorder="1" applyAlignment="1">
      <alignment horizontal="center" vertical="center" wrapText="1"/>
    </xf>
    <xf numFmtId="165" fontId="36" fillId="5" borderId="22" xfId="1" applyNumberFormat="1" applyFont="1" applyFill="1" applyBorder="1" applyAlignment="1">
      <alignment horizontal="center" vertical="center" wrapText="1"/>
    </xf>
    <xf numFmtId="0" fontId="34" fillId="2" borderId="9" xfId="3" applyFont="1" applyFill="1" applyBorder="1" applyAlignment="1">
      <alignment horizontal="center" vertical="center"/>
    </xf>
    <xf numFmtId="165" fontId="36" fillId="5" borderId="10" xfId="1" applyNumberFormat="1" applyFont="1" applyFill="1" applyBorder="1" applyAlignment="1">
      <alignment horizontal="center" vertical="center" wrapText="1"/>
    </xf>
    <xf numFmtId="0" fontId="38" fillId="2" borderId="4" xfId="2" applyFont="1" applyFill="1" applyBorder="1" applyAlignment="1">
      <alignment horizontal="center" vertical="center" wrapText="1"/>
    </xf>
    <xf numFmtId="49" fontId="35" fillId="2" borderId="16" xfId="2" applyNumberFormat="1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horizontal="right" vertical="center" wrapText="1"/>
    </xf>
    <xf numFmtId="0" fontId="39" fillId="4" borderId="6" xfId="0" applyFont="1" applyFill="1" applyBorder="1" applyAlignment="1">
      <alignment horizontal="right" vertical="center" wrapText="1"/>
    </xf>
    <xf numFmtId="0" fontId="39" fillId="4" borderId="7" xfId="0" applyFont="1" applyFill="1" applyBorder="1" applyAlignment="1">
      <alignment horizontal="right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0" fillId="0" borderId="0" xfId="0" applyNumberFormat="1"/>
  </cellXfs>
  <cellStyles count="4">
    <cellStyle name="Moneda" xfId="1" builtinId="4"/>
    <cellStyle name="Normal" xfId="0" builtinId="0"/>
    <cellStyle name="Normal 2" xfId="3" xr:uid="{73E419A5-F7F1-4E8E-BFAF-81621399D3FC}"/>
    <cellStyle name="Normal_Hoja1" xfId="2" xr:uid="{097BB879-300F-459A-A6F8-E26C7781C3C8}"/>
  </cellStyles>
  <dxfs count="67"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816679</xdr:colOff>
      <xdr:row>2</xdr:row>
      <xdr:rowOff>264459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EA044ED-5899-41E7-9580-C9685BFA4947}"/>
            </a:ext>
          </a:extLst>
        </xdr:cNvPr>
        <xdr:cNvGrpSpPr/>
      </xdr:nvGrpSpPr>
      <xdr:grpSpPr>
        <a:xfrm>
          <a:off x="0" y="0"/>
          <a:ext cx="5464879" cy="721659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EF5D256E-6F7B-4A50-A051-0C32E4480BEC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9C591E8B-CB9E-4297-B0B0-6ED1384935B4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F3C7D933-E73D-4B7E-A9BA-EFDC63249A7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B1C269A9-5FB2-4F68-8CE3-49F6366DB1AB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E0883DB9-38A2-4150-8A1F-1627B784C763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E0BA6F21-D721-4003-A41A-A9A194EC1A4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816679</xdr:colOff>
      <xdr:row>2</xdr:row>
      <xdr:rowOff>264459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3AE6667C-5F99-47AB-B58C-E5431A96D515}"/>
            </a:ext>
          </a:extLst>
        </xdr:cNvPr>
        <xdr:cNvGrpSpPr/>
      </xdr:nvGrpSpPr>
      <xdr:grpSpPr>
        <a:xfrm>
          <a:off x="0" y="0"/>
          <a:ext cx="5464879" cy="721659"/>
          <a:chOff x="9525" y="19050"/>
          <a:chExt cx="5455914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553A94D5-617A-44E6-A359-64B310C8A4C3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29A30001-0C93-4357-894D-22614CC69CBD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71780DDD-C0D7-4F74-8C58-6C34F09B3CD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E0C2C9D8-791F-41BD-A4DB-2329F01957FC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AE3028B1-0450-4CAB-96E2-744D664B8FB4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CC87B94-9478-4394-8007-983A23308E0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5</xdr:col>
      <xdr:colOff>817239</xdr:colOff>
      <xdr:row>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A6C6ACA-3518-4840-B5ED-7C7E152B5C20}"/>
            </a:ext>
          </a:extLst>
        </xdr:cNvPr>
        <xdr:cNvGrpSpPr/>
      </xdr:nvGrpSpPr>
      <xdr:grpSpPr>
        <a:xfrm>
          <a:off x="9525" y="19050"/>
          <a:ext cx="5522589" cy="72390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C42CFC30-9F53-4E9F-8B37-74A61AA51FB0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4E894FF3-48D6-43F9-89D4-B0DC515AFD9F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D4C3AA58-DEE0-4AF9-899A-C0B5743B07A1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0AD70BC1-8750-461F-9025-B40DAEEF47AD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CE07E9BE-5D25-4D4D-B7C0-B7598982F850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CAEE916B-8FAC-49B1-99EA-349E5C45534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9525</xdr:colOff>
      <xdr:row>0</xdr:row>
      <xdr:rowOff>19050</xdr:rowOff>
    </xdr:from>
    <xdr:to>
      <xdr:col>5</xdr:col>
      <xdr:colOff>817239</xdr:colOff>
      <xdr:row>3</xdr:row>
      <xdr:rowOff>19050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B23EFFF3-47E0-476B-979B-B2ADCF27BD70}"/>
            </a:ext>
          </a:extLst>
        </xdr:cNvPr>
        <xdr:cNvGrpSpPr/>
      </xdr:nvGrpSpPr>
      <xdr:grpSpPr>
        <a:xfrm>
          <a:off x="9525" y="19050"/>
          <a:ext cx="5522589" cy="723900"/>
          <a:chOff x="9525" y="19050"/>
          <a:chExt cx="5455914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3369CC23-C387-4B24-A5A8-E5DD60D801AC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349E4C12-B1CF-4AA1-9DE4-29D80D7483C2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C6DABC9C-05EF-4ED6-8EA7-FFDAE88209EB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47F481B1-E7E7-4DF2-972F-BC6DBEE6E8CB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B3BED4C3-AB6C-4DBD-B0BC-88B8B5E9820C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EDF443DD-4B36-42B0-A41F-8A05AC88943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807714</xdr:colOff>
      <xdr:row>34</xdr:row>
      <xdr:rowOff>152400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EF1B022D-CBE6-48BE-8220-2EBCC60F30A9}"/>
            </a:ext>
          </a:extLst>
        </xdr:cNvPr>
        <xdr:cNvGrpSpPr/>
      </xdr:nvGrpSpPr>
      <xdr:grpSpPr>
        <a:xfrm>
          <a:off x="0" y="10258425"/>
          <a:ext cx="5522589" cy="723900"/>
          <a:chOff x="9525" y="19050"/>
          <a:chExt cx="5455914" cy="723900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9D3A3380-2900-4C6F-A3DA-E5DA3E6E3246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615B9DBB-42D2-45A0-B4E5-AB52F66A2C21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D2DC9BD6-3B2F-454A-A40B-5AF3386082E4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Rectángulo 21">
                <a:extLst>
                  <a:ext uri="{FF2B5EF4-FFF2-40B4-BE49-F238E27FC236}">
                    <a16:creationId xmlns:a16="http://schemas.microsoft.com/office/drawing/2014/main" id="{C953B207-C357-4AE8-B113-4ABB3E02C507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0" name="Rectángulo 19">
              <a:extLst>
                <a:ext uri="{FF2B5EF4-FFF2-40B4-BE49-F238E27FC236}">
                  <a16:creationId xmlns:a16="http://schemas.microsoft.com/office/drawing/2014/main" id="{B5846C6C-BAA3-42BA-BFF8-DE37F0E1174A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4EEEFDF7-1F35-4F08-9041-C817DEEDD15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59</xdr:row>
      <xdr:rowOff>0</xdr:rowOff>
    </xdr:from>
    <xdr:to>
      <xdr:col>5</xdr:col>
      <xdr:colOff>807714</xdr:colOff>
      <xdr:row>62</xdr:row>
      <xdr:rowOff>152400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8859D500-BD45-4DCB-8B3C-3E807AF16371}"/>
            </a:ext>
          </a:extLst>
        </xdr:cNvPr>
        <xdr:cNvGrpSpPr/>
      </xdr:nvGrpSpPr>
      <xdr:grpSpPr>
        <a:xfrm>
          <a:off x="0" y="20535900"/>
          <a:ext cx="5522589" cy="723900"/>
          <a:chOff x="9525" y="19050"/>
          <a:chExt cx="5455914" cy="723900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C7F4922F-D376-407D-B488-1A697374ABD4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62D437E3-5763-4F6E-914E-78ECFD536069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8" name="Conector recto 27">
                <a:extLst>
                  <a:ext uri="{FF2B5EF4-FFF2-40B4-BE49-F238E27FC236}">
                    <a16:creationId xmlns:a16="http://schemas.microsoft.com/office/drawing/2014/main" id="{5F87B010-A7B7-4855-9511-5A0CBCCE4A43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878F751A-7265-44B0-96A9-ACE072CFDB09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1C86E50B-D3E2-4C93-97A7-287CD336B720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E025D23A-BF0A-4845-93BD-515CAA1554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516801-8119-48F7-80A4-3B118EB01586}" name="Tabla223" displayName="Tabla223" ref="B10:J12" totalsRowShown="0" headerRowDxfId="66" dataDxfId="65" totalsRowDxfId="64" headerRowBorderDxfId="62" tableBorderDxfId="63" totalsRowBorderDxfId="61" headerRowCellStyle="Normal_Hoja1">
  <autoFilter ref="B10:J12" xr:uid="{8B2D3D3E-5FE3-4B03-BB61-76452B2D73EA}"/>
  <sortState ref="B11:J168">
    <sortCondition ref="B8:B166"/>
  </sortState>
  <tableColumns count="9">
    <tableColumn id="1" xr3:uid="{9F921F95-EF3F-4BB4-939A-2C2A36428E85}" name="NO" dataDxfId="59" totalsRowDxfId="60" dataCellStyle="Normal 2"/>
    <tableColumn id="2" xr3:uid="{E33A1423-626F-4464-97A2-8C0AE7A4DB65}" name="NIT" dataDxfId="57" totalsRowDxfId="58" dataCellStyle="Normal 2"/>
    <tableColumn id="3" xr3:uid="{B57831D7-E0B2-4E0C-9257-E4BD97E173D1}" name="NOMBRE" dataDxfId="55" totalsRowDxfId="56" dataCellStyle="Normal 2"/>
    <tableColumn id="4" xr3:uid="{D34E0C0C-5909-4C68-A1A2-AF0E65F0CE8D}" name="CARGO" dataDxfId="53" totalsRowDxfId="54" dataCellStyle="Normal_Hoja1"/>
    <tableColumn id="5" xr3:uid="{147CFB02-99CA-440D-99EB-6BDCCCCDB606}" name="UNIDAD" dataDxfId="52" dataCellStyle="Normal_Hoja1"/>
    <tableColumn id="6" xr3:uid="{2E40E55D-2885-4A60-8F5E-27CD5CCD915D}" name="OBJETIVOS DEL VIAJE" dataDxfId="50" totalsRowDxfId="51"/>
    <tableColumn id="7" xr3:uid="{350B5A32-2D03-474E-87AE-86478673E547}" name="DESTINO" dataDxfId="48" totalsRowDxfId="49"/>
    <tableColumn id="8" xr3:uid="{D10B6217-74B4-46D9-A2F7-EDE6282A2904}" name="NOMBRAMIENTO" dataDxfId="46" totalsRowDxfId="47"/>
    <tableColumn id="9" xr3:uid="{694392C3-F5E4-447A-B79D-AD268D709F46}" name="MONTO Q." dataDxfId="45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453C42-33AA-4EE9-95AB-7EA33F3501E8}" name="Tabla2233" displayName="Tabla2233" ref="B11:J28" totalsRowShown="0" headerRowDxfId="44" dataDxfId="43" totalsRowDxfId="42" headerRowBorderDxfId="40" tableBorderDxfId="41" totalsRowBorderDxfId="39" headerRowCellStyle="Normal_Hoja1" dataCellStyle="Normal_Hoja1">
  <autoFilter ref="B11:J28" xr:uid="{6B74DFC5-AFB4-4530-A7F3-729211FB6561}"/>
  <tableColumns count="9">
    <tableColumn id="1" xr3:uid="{E8244D51-566D-413B-B131-F2422A942C59}" name="NO" dataDxfId="38" dataCellStyle="Normal 2"/>
    <tableColumn id="2" xr3:uid="{B81FC0AF-3D64-457D-A1C0-2296DBD7804F}" name="NIT" dataDxfId="37" dataCellStyle="Normal 2"/>
    <tableColumn id="3" xr3:uid="{AF69E19C-2EED-4698-9B50-EC6E5FED4FD4}" name="NOMBRE" dataDxfId="36" dataCellStyle="Normal 2"/>
    <tableColumn id="4" xr3:uid="{69CAD96C-5CF2-4CB9-ADDA-7C43485F94EF}" name="CARGO" dataDxfId="35" dataCellStyle="Normal_Hoja1"/>
    <tableColumn id="5" xr3:uid="{BC3B23F1-A2DF-4E9A-8E37-9739A376C23F}" name="UNIDAD" dataDxfId="34" dataCellStyle="Normal_Hoja1"/>
    <tableColumn id="6" xr3:uid="{D7DFBF8A-5215-44CE-86F8-F1FDB82C7FCD}" name="OBJETIVOS DEL VIAJE" dataDxfId="33" dataCellStyle="Normal_Hoja1"/>
    <tableColumn id="7" xr3:uid="{0DE6CFC0-5D82-4298-831E-ECF7E1F8BE72}" name="DESTINO" dataDxfId="32" dataCellStyle="Normal_Hoja1"/>
    <tableColumn id="8" xr3:uid="{EE2F4B5B-9F2C-4D32-BF5F-C132385D903B}" name="REQUERIMIENTO DE TRASLADO" dataDxfId="31" dataCellStyle="Normal_Hoja1"/>
    <tableColumn id="9" xr3:uid="{B95F7B09-A1C2-4D75-8A8E-90728E00AC75}" name="MONTO Q." dataDxfId="30" dataCellStyle="Mon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80062F-C4D8-4D66-9368-4BCE6FAD740A}" name="Tabla22332" displayName="Tabla22332" ref="B37:J57" totalsRowShown="0" headerRowDxfId="29" dataDxfId="28" totalsRowDxfId="27" headerRowBorderDxfId="25" tableBorderDxfId="26" totalsRowBorderDxfId="24" headerRowCellStyle="Normal_Hoja1" dataCellStyle="Normal_Hoja1">
  <autoFilter ref="B37:J57" xr:uid="{D1ED1B23-4058-4FC1-B5C7-F0ED432E38A3}"/>
  <tableColumns count="9">
    <tableColumn id="1" xr3:uid="{BDC88E24-E62A-4012-818F-182D40C23279}" name="NO" dataDxfId="23" dataCellStyle="Normal 2"/>
    <tableColumn id="2" xr3:uid="{425ECA57-9DA3-4010-B00C-C0ADC4FCDAE6}" name="NIT" dataDxfId="22" dataCellStyle="Normal 2"/>
    <tableColumn id="3" xr3:uid="{FFB000D6-777F-4FF5-912C-98BEACA937DC}" name="NOMBRE" dataDxfId="21" dataCellStyle="Normal 2"/>
    <tableColumn id="4" xr3:uid="{E019005B-FDD4-4C80-9F00-A9EFB57ED908}" name="CARGO" dataDxfId="20" dataCellStyle="Normal_Hoja1"/>
    <tableColumn id="5" xr3:uid="{A0FBF73C-7762-4725-9CF0-B1CDE3D69E67}" name="UNIDAD" dataDxfId="19" dataCellStyle="Normal_Hoja1"/>
    <tableColumn id="6" xr3:uid="{4369E5EE-F1A3-4B7E-92A9-557AA2ABFB6A}" name="OBJETIVOS DEL VIAJE" dataDxfId="18" dataCellStyle="Normal_Hoja1"/>
    <tableColumn id="7" xr3:uid="{04E331DE-2032-494B-9712-2E4A3E4F463E}" name="DESTINO" dataDxfId="17" dataCellStyle="Normal_Hoja1"/>
    <tableColumn id="8" xr3:uid="{42CC3269-7F9F-4121-BD78-33C3E49E175D}" name="REQUERIMIENTO DE TRASLADO" dataDxfId="16" dataCellStyle="Normal_Hoja1"/>
    <tableColumn id="9" xr3:uid="{17A8ED9C-BD48-4CF8-B16E-0301F4ACEFB6}" name="MONTO Q." dataDxfId="15" dataCellStyle="Moned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5DEC47-B27C-49B9-8CD6-8432B9561237}" name="Tabla223324" displayName="Tabla223324" ref="B65:J86" totalsRowShown="0" headerRowDxfId="14" dataDxfId="13" totalsRowDxfId="12" headerRowBorderDxfId="10" tableBorderDxfId="11" totalsRowBorderDxfId="9" headerRowCellStyle="Normal_Hoja1" dataCellStyle="Normal_Hoja1">
  <autoFilter ref="B65:J86" xr:uid="{67370441-FF83-4EBC-B384-C97D9F5AA8BC}"/>
  <tableColumns count="9">
    <tableColumn id="1" xr3:uid="{BEBD93A7-8D72-42E6-8892-60A5D3B8BDEB}" name="NO" dataDxfId="8" dataCellStyle="Normal 2"/>
    <tableColumn id="2" xr3:uid="{614B29A2-DEF6-4E32-823A-2D01BF129F5E}" name="NIT" dataDxfId="7" dataCellStyle="Normal 2"/>
    <tableColumn id="3" xr3:uid="{A06E3F6C-A5F9-410A-88FC-EF7FBA61CA02}" name="NOMBRE" dataDxfId="6" dataCellStyle="Normal 2"/>
    <tableColumn id="4" xr3:uid="{86A1BA5C-BA75-4B23-9C95-EB9F35D76D80}" name="CARGO" dataDxfId="5" dataCellStyle="Normal_Hoja1"/>
    <tableColumn id="5" xr3:uid="{CE305220-97C8-4407-8F61-CF5D8F237901}" name="UNIDAD" dataDxfId="4" dataCellStyle="Normal_Hoja1"/>
    <tableColumn id="6" xr3:uid="{2168BCAE-C16E-49CE-B079-D2CEAD9D5116}" name="OBJETIVOS DEL VIAJE" dataDxfId="3" dataCellStyle="Normal_Hoja1"/>
    <tableColumn id="7" xr3:uid="{793FA194-F72D-44DB-A45C-13C2682C2BB7}" name="DESTINO" dataDxfId="2" dataCellStyle="Normal_Hoja1"/>
    <tableColumn id="8" xr3:uid="{3777ED9B-F163-4846-9010-D7408BF72619}" name="REQUERIMIENTO DE TRASLADO" dataDxfId="1" dataCellStyle="Normal_Hoja1"/>
    <tableColumn id="9" xr3:uid="{12393A44-8DED-4950-9768-16F7E6D12970}" name="MONTO Q.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617A-6D19-4EA0-A557-67B42DE5FC81}">
  <dimension ref="A2:K22"/>
  <sheetViews>
    <sheetView tabSelected="1" workbookViewId="0">
      <selection activeCell="J19" sqref="J19"/>
    </sheetView>
  </sheetViews>
  <sheetFormatPr baseColWidth="10" defaultRowHeight="15"/>
  <cols>
    <col min="1" max="1" width="1" customWidth="1"/>
    <col min="2" max="2" width="11.28515625" style="43" customWidth="1"/>
    <col min="3" max="3" width="11.28515625" style="44" customWidth="1"/>
    <col min="4" max="4" width="26.5703125" style="45" customWidth="1"/>
    <col min="5" max="5" width="19.5703125" style="43" customWidth="1"/>
    <col min="6" max="6" width="25.28515625" customWidth="1"/>
    <col min="7" max="7" width="29.28515625" style="41" customWidth="1"/>
    <col min="8" max="8" width="21" style="42" customWidth="1"/>
    <col min="9" max="9" width="22.140625" style="42" customWidth="1"/>
    <col min="10" max="10" width="16.85546875" customWidth="1"/>
  </cols>
  <sheetData>
    <row r="2" spans="1:11" ht="21" customHeight="1">
      <c r="A2" s="1"/>
      <c r="B2" s="1"/>
      <c r="C2" s="2"/>
      <c r="D2" s="3"/>
      <c r="E2" s="1"/>
      <c r="F2" s="1"/>
      <c r="G2" s="4"/>
      <c r="H2" s="5"/>
      <c r="I2" s="5"/>
      <c r="J2" s="6"/>
      <c r="K2" s="7"/>
    </row>
    <row r="3" spans="1:11" ht="21">
      <c r="A3" s="8"/>
      <c r="B3" s="8"/>
      <c r="C3" s="9"/>
      <c r="D3" s="10"/>
      <c r="E3" s="9"/>
      <c r="F3" s="8"/>
      <c r="G3" s="11"/>
      <c r="H3" s="12"/>
      <c r="I3" s="5"/>
      <c r="J3" s="6"/>
      <c r="K3" s="13"/>
    </row>
    <row r="4" spans="1:11" ht="15" customHeight="1">
      <c r="A4" s="8"/>
      <c r="B4" s="8"/>
      <c r="C4" s="9"/>
      <c r="D4" s="14"/>
      <c r="E4" s="8"/>
      <c r="F4" s="8"/>
      <c r="G4" s="11"/>
      <c r="H4" s="12"/>
      <c r="I4" s="5"/>
      <c r="J4" s="6"/>
      <c r="K4" s="13"/>
    </row>
    <row r="5" spans="1:11" s="20" customFormat="1" ht="13.5" customHeight="1">
      <c r="A5" s="15" t="s">
        <v>0</v>
      </c>
      <c r="B5" s="16"/>
      <c r="C5" s="17"/>
      <c r="D5" s="16"/>
      <c r="E5" s="16"/>
      <c r="F5" s="16"/>
      <c r="G5" s="16"/>
      <c r="H5" s="18"/>
      <c r="I5" s="18"/>
      <c r="J5" s="19"/>
      <c r="K5" s="16"/>
    </row>
    <row r="6" spans="1:11" ht="13.5" customHeight="1">
      <c r="A6" s="15" t="s">
        <v>1</v>
      </c>
      <c r="B6" s="16"/>
      <c r="C6" s="17"/>
      <c r="D6" s="16"/>
      <c r="E6" s="16"/>
      <c r="F6" s="16"/>
      <c r="G6" s="16"/>
      <c r="H6" s="18"/>
      <c r="I6" s="18"/>
      <c r="J6" s="19"/>
      <c r="K6" s="16"/>
    </row>
    <row r="7" spans="1:11" ht="13.5" customHeight="1">
      <c r="A7" s="15" t="s">
        <v>2</v>
      </c>
      <c r="B7" s="16"/>
      <c r="C7" s="17"/>
      <c r="D7" s="16"/>
      <c r="E7" s="16"/>
      <c r="F7" s="16"/>
      <c r="G7" s="16"/>
      <c r="H7" s="18"/>
      <c r="I7" s="18"/>
      <c r="J7" s="19"/>
      <c r="K7" s="16"/>
    </row>
    <row r="8" spans="1:11" ht="18.75" customHeight="1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1" ht="18.75" customHeight="1">
      <c r="A9" s="21" t="s">
        <v>4</v>
      </c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1" ht="29.25" customHeight="1">
      <c r="B10" s="23" t="s">
        <v>5</v>
      </c>
      <c r="C10" s="24" t="s">
        <v>6</v>
      </c>
      <c r="D10" s="24" t="s">
        <v>7</v>
      </c>
      <c r="E10" s="24" t="s">
        <v>8</v>
      </c>
      <c r="F10" s="24" t="s">
        <v>9</v>
      </c>
      <c r="G10" s="25" t="s">
        <v>10</v>
      </c>
      <c r="H10" s="24" t="s">
        <v>11</v>
      </c>
      <c r="I10" s="26" t="s">
        <v>12</v>
      </c>
      <c r="J10" s="27" t="s">
        <v>13</v>
      </c>
    </row>
    <row r="11" spans="1:11" ht="38.25">
      <c r="B11" s="28">
        <v>1153</v>
      </c>
      <c r="C11" s="28">
        <v>24512397</v>
      </c>
      <c r="D11" s="28" t="s">
        <v>14</v>
      </c>
      <c r="E11" s="29" t="s">
        <v>15</v>
      </c>
      <c r="F11" s="29" t="s">
        <v>16</v>
      </c>
      <c r="G11" s="29" t="s">
        <v>17</v>
      </c>
      <c r="H11" s="30" t="s">
        <v>18</v>
      </c>
      <c r="I11" s="31" t="s">
        <v>19</v>
      </c>
      <c r="J11" s="32">
        <v>537</v>
      </c>
    </row>
    <row r="12" spans="1:11" ht="27.75" customHeight="1">
      <c r="B12" s="28">
        <v>1151</v>
      </c>
      <c r="C12" s="28">
        <v>40539148</v>
      </c>
      <c r="D12" s="28" t="s">
        <v>20</v>
      </c>
      <c r="E12" s="29" t="s">
        <v>21</v>
      </c>
      <c r="F12" s="29" t="s">
        <v>22</v>
      </c>
      <c r="G12" s="29" t="s">
        <v>23</v>
      </c>
      <c r="H12" s="30" t="s">
        <v>18</v>
      </c>
      <c r="I12" s="31" t="s">
        <v>24</v>
      </c>
      <c r="J12" s="32">
        <v>1890</v>
      </c>
    </row>
    <row r="13" spans="1:11" ht="15.75" thickBot="1">
      <c r="B13" s="33"/>
      <c r="C13" s="34"/>
      <c r="D13" s="35"/>
      <c r="E13" s="36"/>
      <c r="F13" s="37"/>
      <c r="G13" s="38" t="s">
        <v>25</v>
      </c>
      <c r="H13" s="38"/>
      <c r="I13" s="39"/>
      <c r="J13" s="40">
        <f>SUM(J11:J12)</f>
        <v>2427</v>
      </c>
    </row>
    <row r="19" spans="7:7">
      <c r="G19" s="41" t="s">
        <v>26</v>
      </c>
    </row>
    <row r="21" spans="7:7" ht="34.5" customHeight="1"/>
    <row r="22" spans="7:7" ht="34.5" customHeight="1"/>
  </sheetData>
  <mergeCells count="3">
    <mergeCell ref="A8:J8"/>
    <mergeCell ref="A9:J9"/>
    <mergeCell ref="G13:I1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A5EB-9C9B-4A30-B93E-DA25F64679B6}">
  <dimension ref="A2:M87"/>
  <sheetViews>
    <sheetView workbookViewId="0">
      <selection activeCell="H92" sqref="H92:H93"/>
    </sheetView>
  </sheetViews>
  <sheetFormatPr baseColWidth="10" defaultRowHeight="15"/>
  <cols>
    <col min="1" max="1" width="1" customWidth="1"/>
    <col min="2" max="2" width="11.28515625" style="110" customWidth="1"/>
    <col min="3" max="3" width="11.28515625" style="111" customWidth="1"/>
    <col min="4" max="4" width="28.42578125" style="112" customWidth="1"/>
    <col min="5" max="5" width="18.7109375" style="41" customWidth="1"/>
    <col min="6" max="6" width="21.28515625" style="41" customWidth="1"/>
    <col min="7" max="7" width="29.28515625" style="41" customWidth="1"/>
    <col min="8" max="8" width="21" style="113" customWidth="1"/>
    <col min="9" max="9" width="22.140625" style="114" customWidth="1"/>
    <col min="10" max="10" width="16.85546875" style="115" customWidth="1"/>
    <col min="12" max="12" width="14.7109375" customWidth="1"/>
  </cols>
  <sheetData>
    <row r="2" spans="1:11" ht="21" customHeight="1">
      <c r="A2" s="1"/>
      <c r="B2" s="46"/>
      <c r="C2" s="47"/>
      <c r="D2" s="48"/>
      <c r="E2" s="49"/>
      <c r="F2" s="49"/>
      <c r="G2" s="49"/>
      <c r="H2" s="50"/>
      <c r="I2" s="51"/>
      <c r="J2" s="52"/>
      <c r="K2" s="7"/>
    </row>
    <row r="3" spans="1:11" ht="21">
      <c r="A3" s="8"/>
      <c r="B3" s="53"/>
      <c r="C3" s="54"/>
      <c r="D3" s="55"/>
      <c r="E3" s="56"/>
      <c r="F3" s="57"/>
      <c r="G3" s="58"/>
      <c r="H3" s="59"/>
      <c r="I3" s="51"/>
      <c r="J3" s="52"/>
      <c r="K3" s="13"/>
    </row>
    <row r="4" spans="1:11" ht="15" customHeight="1">
      <c r="A4" s="8"/>
      <c r="B4" s="53"/>
      <c r="C4" s="54"/>
      <c r="D4" s="60"/>
      <c r="E4" s="57"/>
      <c r="F4" s="57"/>
      <c r="G4" s="58"/>
      <c r="H4" s="59"/>
      <c r="I4" s="51"/>
      <c r="J4" s="52"/>
      <c r="K4" s="13"/>
    </row>
    <row r="5" spans="1:11" s="20" customFormat="1" ht="13.5" customHeight="1">
      <c r="A5" s="15" t="s">
        <v>0</v>
      </c>
      <c r="B5" s="61"/>
      <c r="C5" s="62"/>
      <c r="D5" s="63"/>
      <c r="E5" s="63"/>
      <c r="F5" s="63"/>
      <c r="G5" s="63"/>
      <c r="H5" s="64"/>
      <c r="I5" s="65"/>
      <c r="J5" s="66"/>
      <c r="K5" s="16"/>
    </row>
    <row r="6" spans="1:11" ht="13.5" customHeight="1">
      <c r="A6" s="15" t="s">
        <v>1</v>
      </c>
      <c r="B6" s="61"/>
      <c r="C6" s="62"/>
      <c r="D6" s="63"/>
      <c r="E6" s="63"/>
      <c r="F6" s="63"/>
      <c r="G6" s="63"/>
      <c r="H6" s="64"/>
      <c r="I6" s="65"/>
      <c r="J6" s="66"/>
      <c r="K6" s="16"/>
    </row>
    <row r="7" spans="1:11" ht="13.5" customHeight="1">
      <c r="A7" s="67" t="s">
        <v>27</v>
      </c>
      <c r="B7" s="61"/>
      <c r="C7" s="62"/>
      <c r="D7" s="63"/>
      <c r="E7" s="63"/>
      <c r="F7" s="63"/>
      <c r="G7" s="63"/>
      <c r="H7" s="64"/>
      <c r="I7" s="65"/>
      <c r="J7" s="66"/>
      <c r="K7" s="16"/>
    </row>
    <row r="8" spans="1:11" ht="13.5" customHeight="1">
      <c r="A8" s="15" t="s">
        <v>2</v>
      </c>
      <c r="B8" s="61"/>
      <c r="C8" s="62"/>
      <c r="D8" s="63"/>
      <c r="E8" s="63"/>
      <c r="F8" s="63"/>
      <c r="G8" s="63"/>
      <c r="H8"/>
      <c r="I8" s="65"/>
      <c r="J8" s="66"/>
      <c r="K8" s="16"/>
    </row>
    <row r="9" spans="1:11" ht="17.25" customHeight="1">
      <c r="A9" s="68"/>
      <c r="B9" s="69" t="s">
        <v>28</v>
      </c>
      <c r="C9" s="69"/>
      <c r="D9" s="69"/>
      <c r="E9" s="69"/>
      <c r="F9" s="69"/>
      <c r="G9" s="69"/>
      <c r="H9" s="69"/>
      <c r="I9" s="69"/>
      <c r="J9" s="69"/>
      <c r="K9" s="22"/>
    </row>
    <row r="10" spans="1:11" ht="16.5" customHeight="1">
      <c r="A10" s="68"/>
      <c r="B10" s="70" t="s">
        <v>4</v>
      </c>
      <c r="C10" s="70"/>
      <c r="D10" s="70"/>
      <c r="E10" s="70"/>
      <c r="F10" s="70"/>
      <c r="G10" s="70"/>
      <c r="H10" s="70"/>
      <c r="I10" s="70"/>
      <c r="J10" s="70"/>
      <c r="K10" s="22"/>
    </row>
    <row r="11" spans="1:11" ht="29.25" customHeight="1">
      <c r="B11" s="71" t="s">
        <v>5</v>
      </c>
      <c r="C11" s="72" t="s">
        <v>6</v>
      </c>
      <c r="D11" s="73" t="s">
        <v>7</v>
      </c>
      <c r="E11" s="73" t="s">
        <v>8</v>
      </c>
      <c r="F11" s="73" t="s">
        <v>9</v>
      </c>
      <c r="G11" s="73" t="s">
        <v>10</v>
      </c>
      <c r="H11" s="74" t="s">
        <v>11</v>
      </c>
      <c r="I11" s="75" t="s">
        <v>29</v>
      </c>
      <c r="J11" s="76" t="s">
        <v>13</v>
      </c>
    </row>
    <row r="12" spans="1:11" s="45" customFormat="1" ht="33.75" customHeight="1">
      <c r="B12" s="77">
        <v>9959</v>
      </c>
      <c r="C12" s="78">
        <v>16022963</v>
      </c>
      <c r="D12" s="79" t="s">
        <v>30</v>
      </c>
      <c r="E12" s="80" t="s">
        <v>31</v>
      </c>
      <c r="F12" s="80" t="s">
        <v>32</v>
      </c>
      <c r="G12" s="81" t="s">
        <v>33</v>
      </c>
      <c r="H12" s="80" t="s">
        <v>34</v>
      </c>
      <c r="I12" s="82" t="s">
        <v>35</v>
      </c>
      <c r="J12" s="83">
        <v>482</v>
      </c>
    </row>
    <row r="13" spans="1:11" s="45" customFormat="1" ht="33.75" customHeight="1">
      <c r="B13" s="77">
        <v>9771</v>
      </c>
      <c r="C13" s="78">
        <v>61091502</v>
      </c>
      <c r="D13" s="79" t="s">
        <v>36</v>
      </c>
      <c r="E13" s="80" t="s">
        <v>37</v>
      </c>
      <c r="F13" s="80" t="s">
        <v>38</v>
      </c>
      <c r="G13" s="81" t="s">
        <v>39</v>
      </c>
      <c r="H13" s="80" t="s">
        <v>18</v>
      </c>
      <c r="I13" s="82" t="s">
        <v>40</v>
      </c>
      <c r="J13" s="84">
        <v>571.5</v>
      </c>
    </row>
    <row r="14" spans="1:11" s="45" customFormat="1" ht="33.75" customHeight="1">
      <c r="B14" s="85">
        <v>9726</v>
      </c>
      <c r="C14" s="78">
        <v>305182552</v>
      </c>
      <c r="D14" s="79" t="s">
        <v>41</v>
      </c>
      <c r="E14" s="80" t="s">
        <v>42</v>
      </c>
      <c r="F14" s="80" t="s">
        <v>43</v>
      </c>
      <c r="G14" s="81" t="s">
        <v>44</v>
      </c>
      <c r="H14" s="86" t="s">
        <v>45</v>
      </c>
      <c r="I14" s="82" t="s">
        <v>46</v>
      </c>
      <c r="J14" s="84">
        <v>1886</v>
      </c>
    </row>
    <row r="15" spans="1:11" s="45" customFormat="1" ht="33.75" customHeight="1">
      <c r="B15" s="77">
        <v>9834</v>
      </c>
      <c r="C15" s="78">
        <v>42612047</v>
      </c>
      <c r="D15" s="87" t="s">
        <v>47</v>
      </c>
      <c r="E15" s="86" t="s">
        <v>48</v>
      </c>
      <c r="F15" s="86" t="s">
        <v>49</v>
      </c>
      <c r="G15" s="86" t="s">
        <v>50</v>
      </c>
      <c r="H15" s="86" t="s">
        <v>18</v>
      </c>
      <c r="I15" s="82" t="s">
        <v>51</v>
      </c>
      <c r="J15" s="84">
        <v>630</v>
      </c>
    </row>
    <row r="16" spans="1:11" s="45" customFormat="1" ht="33.75" customHeight="1">
      <c r="B16" s="85">
        <v>9754</v>
      </c>
      <c r="C16" s="88">
        <v>82634416</v>
      </c>
      <c r="D16" s="87" t="s">
        <v>52</v>
      </c>
      <c r="E16" s="86" t="s">
        <v>53</v>
      </c>
      <c r="F16" s="86" t="s">
        <v>22</v>
      </c>
      <c r="G16" s="86" t="s">
        <v>23</v>
      </c>
      <c r="H16" s="86" t="s">
        <v>54</v>
      </c>
      <c r="I16" s="82" t="s">
        <v>55</v>
      </c>
      <c r="J16" s="84">
        <v>3150</v>
      </c>
    </row>
    <row r="17" spans="2:13" s="45" customFormat="1" ht="33.75" customHeight="1">
      <c r="B17" s="85">
        <v>9985</v>
      </c>
      <c r="C17" s="88">
        <v>56808046</v>
      </c>
      <c r="D17" s="87" t="s">
        <v>56</v>
      </c>
      <c r="E17" s="86" t="s">
        <v>57</v>
      </c>
      <c r="F17" s="86" t="s">
        <v>49</v>
      </c>
      <c r="G17" s="86" t="s">
        <v>50</v>
      </c>
      <c r="H17" s="86" t="s">
        <v>58</v>
      </c>
      <c r="I17" s="82" t="s">
        <v>59</v>
      </c>
      <c r="J17" s="84">
        <v>1050</v>
      </c>
    </row>
    <row r="18" spans="2:13" s="45" customFormat="1" ht="33.75" customHeight="1">
      <c r="B18" s="85">
        <v>9764</v>
      </c>
      <c r="C18" s="88">
        <v>45659052</v>
      </c>
      <c r="D18" s="87" t="s">
        <v>60</v>
      </c>
      <c r="E18" s="86" t="s">
        <v>42</v>
      </c>
      <c r="F18" s="86" t="s">
        <v>43</v>
      </c>
      <c r="G18" s="86" t="s">
        <v>44</v>
      </c>
      <c r="H18" s="86" t="s">
        <v>61</v>
      </c>
      <c r="I18" s="82" t="s">
        <v>62</v>
      </c>
      <c r="J18" s="84">
        <v>1792</v>
      </c>
    </row>
    <row r="19" spans="2:13" s="45" customFormat="1" ht="33.75" customHeight="1">
      <c r="B19" s="85">
        <v>9752</v>
      </c>
      <c r="C19" s="88">
        <v>97204234</v>
      </c>
      <c r="D19" s="87" t="s">
        <v>63</v>
      </c>
      <c r="E19" s="86" t="s">
        <v>53</v>
      </c>
      <c r="F19" s="86" t="s">
        <v>22</v>
      </c>
      <c r="G19" s="86" t="s">
        <v>23</v>
      </c>
      <c r="H19" s="86" t="s">
        <v>54</v>
      </c>
      <c r="I19" s="82" t="s">
        <v>64</v>
      </c>
      <c r="J19" s="84">
        <v>3150</v>
      </c>
    </row>
    <row r="20" spans="2:13" s="45" customFormat="1" ht="33.75" customHeight="1">
      <c r="B20" s="85">
        <v>9762</v>
      </c>
      <c r="C20" s="88">
        <v>207117055</v>
      </c>
      <c r="D20" s="79" t="s">
        <v>65</v>
      </c>
      <c r="E20" s="86" t="s">
        <v>42</v>
      </c>
      <c r="F20" s="86" t="s">
        <v>43</v>
      </c>
      <c r="G20" s="86" t="s">
        <v>44</v>
      </c>
      <c r="H20" s="80" t="s">
        <v>66</v>
      </c>
      <c r="I20" s="82" t="s">
        <v>67</v>
      </c>
      <c r="J20" s="84">
        <v>1890</v>
      </c>
    </row>
    <row r="21" spans="2:13" s="45" customFormat="1" ht="33.75" customHeight="1">
      <c r="B21" s="85">
        <v>9763</v>
      </c>
      <c r="C21" s="88">
        <v>107860406</v>
      </c>
      <c r="D21" s="87" t="s">
        <v>68</v>
      </c>
      <c r="E21" s="80" t="s">
        <v>42</v>
      </c>
      <c r="F21" s="80" t="s">
        <v>43</v>
      </c>
      <c r="G21" s="86" t="s">
        <v>44</v>
      </c>
      <c r="H21" s="80" t="s">
        <v>66</v>
      </c>
      <c r="I21" s="82" t="s">
        <v>69</v>
      </c>
      <c r="J21" s="84">
        <v>1890</v>
      </c>
      <c r="L21" s="89"/>
      <c r="M21" s="89"/>
    </row>
    <row r="22" spans="2:13" s="90" customFormat="1" ht="33.75" customHeight="1">
      <c r="B22" s="85">
        <v>9760</v>
      </c>
      <c r="C22" s="88">
        <v>97893951</v>
      </c>
      <c r="D22" s="87" t="s">
        <v>70</v>
      </c>
      <c r="E22" s="80" t="s">
        <v>57</v>
      </c>
      <c r="F22" s="80" t="s">
        <v>49</v>
      </c>
      <c r="G22" s="81" t="s">
        <v>50</v>
      </c>
      <c r="H22" s="86" t="s">
        <v>71</v>
      </c>
      <c r="I22" s="82" t="s">
        <v>72</v>
      </c>
      <c r="J22" s="84">
        <v>1470</v>
      </c>
    </row>
    <row r="23" spans="2:13" s="90" customFormat="1" ht="33.75" customHeight="1">
      <c r="B23" s="85">
        <v>9145</v>
      </c>
      <c r="C23" s="88">
        <v>17273005</v>
      </c>
      <c r="D23" s="87" t="s">
        <v>73</v>
      </c>
      <c r="E23" s="80" t="s">
        <v>74</v>
      </c>
      <c r="F23" s="86" t="s">
        <v>75</v>
      </c>
      <c r="G23" s="86" t="s">
        <v>76</v>
      </c>
      <c r="H23" s="86" t="s">
        <v>77</v>
      </c>
      <c r="I23" s="82" t="s">
        <v>78</v>
      </c>
      <c r="J23" s="84">
        <v>210</v>
      </c>
    </row>
    <row r="24" spans="2:13" s="90" customFormat="1" ht="33.75" customHeight="1">
      <c r="B24" s="85">
        <v>9874</v>
      </c>
      <c r="C24" s="88">
        <v>56808046</v>
      </c>
      <c r="D24" s="87" t="s">
        <v>56</v>
      </c>
      <c r="E24" s="86" t="s">
        <v>57</v>
      </c>
      <c r="F24" s="86" t="s">
        <v>49</v>
      </c>
      <c r="G24" s="86" t="s">
        <v>50</v>
      </c>
      <c r="H24" s="86" t="s">
        <v>79</v>
      </c>
      <c r="I24" s="82" t="s">
        <v>80</v>
      </c>
      <c r="J24" s="84">
        <v>1050</v>
      </c>
    </row>
    <row r="25" spans="2:13" s="90" customFormat="1" ht="33.75" customHeight="1">
      <c r="B25" s="85">
        <v>9751</v>
      </c>
      <c r="C25" s="88">
        <v>31384587</v>
      </c>
      <c r="D25" s="87" t="s">
        <v>81</v>
      </c>
      <c r="E25" s="86" t="s">
        <v>53</v>
      </c>
      <c r="F25" s="86" t="s">
        <v>22</v>
      </c>
      <c r="G25" s="86" t="s">
        <v>23</v>
      </c>
      <c r="H25" s="86" t="s">
        <v>54</v>
      </c>
      <c r="I25" s="82" t="s">
        <v>82</v>
      </c>
      <c r="J25" s="84">
        <v>3150</v>
      </c>
    </row>
    <row r="26" spans="2:13" s="90" customFormat="1" ht="33.75" customHeight="1">
      <c r="B26" s="85">
        <v>9878</v>
      </c>
      <c r="C26" s="88" t="s">
        <v>83</v>
      </c>
      <c r="D26" s="87" t="s">
        <v>84</v>
      </c>
      <c r="E26" s="86" t="s">
        <v>57</v>
      </c>
      <c r="F26" s="86" t="s">
        <v>49</v>
      </c>
      <c r="G26" s="86" t="s">
        <v>50</v>
      </c>
      <c r="H26" s="86" t="s">
        <v>85</v>
      </c>
      <c r="I26" s="82" t="s">
        <v>86</v>
      </c>
      <c r="J26" s="84">
        <v>41</v>
      </c>
    </row>
    <row r="27" spans="2:13" s="90" customFormat="1" ht="33.75" customHeight="1">
      <c r="B27" s="85">
        <v>9868</v>
      </c>
      <c r="C27" s="88">
        <v>70751501</v>
      </c>
      <c r="D27" s="87" t="s">
        <v>87</v>
      </c>
      <c r="E27" s="86" t="s">
        <v>88</v>
      </c>
      <c r="F27" s="86" t="s">
        <v>89</v>
      </c>
      <c r="G27" s="86" t="s">
        <v>90</v>
      </c>
      <c r="H27" s="86" t="s">
        <v>91</v>
      </c>
      <c r="I27" s="82" t="s">
        <v>92</v>
      </c>
      <c r="J27" s="84">
        <v>201.9</v>
      </c>
    </row>
    <row r="28" spans="2:13" s="90" customFormat="1" ht="33.75" customHeight="1">
      <c r="B28" s="85">
        <v>9801</v>
      </c>
      <c r="C28" s="88">
        <v>62431765</v>
      </c>
      <c r="D28" s="87" t="s">
        <v>93</v>
      </c>
      <c r="E28" s="86" t="s">
        <v>57</v>
      </c>
      <c r="F28" s="86" t="s">
        <v>49</v>
      </c>
      <c r="G28" s="86" t="s">
        <v>50</v>
      </c>
      <c r="H28" s="86" t="s">
        <v>91</v>
      </c>
      <c r="I28" s="82" t="s">
        <v>94</v>
      </c>
      <c r="J28" s="84">
        <v>70</v>
      </c>
    </row>
    <row r="37" spans="2:10" ht="29.25" customHeight="1">
      <c r="B37" s="71" t="s">
        <v>5</v>
      </c>
      <c r="C37" s="72" t="s">
        <v>6</v>
      </c>
      <c r="D37" s="73" t="s">
        <v>7</v>
      </c>
      <c r="E37" s="73" t="s">
        <v>8</v>
      </c>
      <c r="F37" s="73" t="s">
        <v>9</v>
      </c>
      <c r="G37" s="73" t="s">
        <v>10</v>
      </c>
      <c r="H37" s="74" t="s">
        <v>11</v>
      </c>
      <c r="I37" s="75" t="s">
        <v>29</v>
      </c>
      <c r="J37" s="76" t="s">
        <v>13</v>
      </c>
    </row>
    <row r="38" spans="2:10" ht="33.75" customHeight="1">
      <c r="B38" s="77">
        <v>9869</v>
      </c>
      <c r="C38" s="78">
        <v>87831716</v>
      </c>
      <c r="D38" s="79" t="s">
        <v>95</v>
      </c>
      <c r="E38" s="86" t="s">
        <v>88</v>
      </c>
      <c r="F38" s="86" t="s">
        <v>89</v>
      </c>
      <c r="G38" s="86" t="s">
        <v>90</v>
      </c>
      <c r="H38" s="86" t="s">
        <v>91</v>
      </c>
      <c r="I38" s="82" t="s">
        <v>92</v>
      </c>
      <c r="J38" s="84">
        <v>201.9</v>
      </c>
    </row>
    <row r="39" spans="2:10" ht="33.75" customHeight="1">
      <c r="B39" s="77">
        <v>9765</v>
      </c>
      <c r="C39" s="78">
        <v>108487113</v>
      </c>
      <c r="D39" s="79" t="s">
        <v>96</v>
      </c>
      <c r="E39" s="80" t="s">
        <v>42</v>
      </c>
      <c r="F39" s="80" t="s">
        <v>43</v>
      </c>
      <c r="G39" s="81" t="s">
        <v>97</v>
      </c>
      <c r="H39" s="80" t="s">
        <v>61</v>
      </c>
      <c r="I39" s="82" t="s">
        <v>98</v>
      </c>
      <c r="J39" s="84">
        <v>1890</v>
      </c>
    </row>
    <row r="40" spans="2:10" ht="33.75" customHeight="1">
      <c r="B40" s="85">
        <v>9817</v>
      </c>
      <c r="C40" s="78">
        <v>73971243</v>
      </c>
      <c r="D40" s="79" t="s">
        <v>99</v>
      </c>
      <c r="E40" s="80" t="s">
        <v>57</v>
      </c>
      <c r="F40" s="80" t="s">
        <v>49</v>
      </c>
      <c r="G40" s="81" t="s">
        <v>50</v>
      </c>
      <c r="H40" s="86" t="s">
        <v>100</v>
      </c>
      <c r="I40" s="82" t="s">
        <v>101</v>
      </c>
      <c r="J40" s="84">
        <v>486</v>
      </c>
    </row>
    <row r="41" spans="2:10" ht="33.75" customHeight="1">
      <c r="B41" s="77">
        <v>9855</v>
      </c>
      <c r="C41" s="78" t="s">
        <v>102</v>
      </c>
      <c r="D41" s="87" t="s">
        <v>103</v>
      </c>
      <c r="E41" s="86" t="s">
        <v>104</v>
      </c>
      <c r="F41" s="86" t="s">
        <v>43</v>
      </c>
      <c r="G41" s="86" t="s">
        <v>33</v>
      </c>
      <c r="H41" s="86" t="s">
        <v>105</v>
      </c>
      <c r="I41" s="82" t="s">
        <v>106</v>
      </c>
      <c r="J41" s="84">
        <v>424</v>
      </c>
    </row>
    <row r="42" spans="2:10" ht="33.75" customHeight="1">
      <c r="B42" s="85">
        <v>9446</v>
      </c>
      <c r="C42" s="88">
        <v>105254487</v>
      </c>
      <c r="D42" s="87" t="s">
        <v>107</v>
      </c>
      <c r="E42" s="86" t="s">
        <v>108</v>
      </c>
      <c r="F42" s="86" t="s">
        <v>77</v>
      </c>
      <c r="G42" s="86" t="s">
        <v>109</v>
      </c>
      <c r="H42" s="86" t="s">
        <v>110</v>
      </c>
      <c r="I42" s="82" t="s">
        <v>111</v>
      </c>
      <c r="J42" s="84">
        <v>130</v>
      </c>
    </row>
    <row r="43" spans="2:10" ht="33.75" customHeight="1">
      <c r="B43" s="85">
        <v>9852</v>
      </c>
      <c r="C43" s="88">
        <v>16387600</v>
      </c>
      <c r="D43" s="87" t="s">
        <v>112</v>
      </c>
      <c r="E43" s="86" t="s">
        <v>57</v>
      </c>
      <c r="F43" s="86" t="s">
        <v>49</v>
      </c>
      <c r="G43" s="86" t="s">
        <v>50</v>
      </c>
      <c r="H43" s="86" t="s">
        <v>113</v>
      </c>
      <c r="I43" s="82" t="s">
        <v>114</v>
      </c>
      <c r="J43" s="84">
        <v>183</v>
      </c>
    </row>
    <row r="44" spans="2:10" ht="33.75" customHeight="1">
      <c r="B44" s="85">
        <v>9807</v>
      </c>
      <c r="C44" s="88">
        <v>16387600</v>
      </c>
      <c r="D44" s="87" t="s">
        <v>112</v>
      </c>
      <c r="E44" s="86" t="s">
        <v>57</v>
      </c>
      <c r="F44" s="86" t="s">
        <v>49</v>
      </c>
      <c r="G44" s="86" t="s">
        <v>50</v>
      </c>
      <c r="H44" s="86" t="s">
        <v>18</v>
      </c>
      <c r="I44" s="82" t="s">
        <v>115</v>
      </c>
      <c r="J44" s="84">
        <v>165</v>
      </c>
    </row>
    <row r="45" spans="2:10" ht="33.75" customHeight="1">
      <c r="B45" s="85">
        <v>9727</v>
      </c>
      <c r="C45" s="88">
        <v>9500138</v>
      </c>
      <c r="D45" s="87" t="s">
        <v>116</v>
      </c>
      <c r="E45" s="86" t="s">
        <v>117</v>
      </c>
      <c r="F45" s="86" t="s">
        <v>118</v>
      </c>
      <c r="G45" s="86" t="s">
        <v>119</v>
      </c>
      <c r="H45" s="86" t="s">
        <v>91</v>
      </c>
      <c r="I45" s="82" t="s">
        <v>120</v>
      </c>
      <c r="J45" s="84">
        <v>887</v>
      </c>
    </row>
    <row r="46" spans="2:10" ht="33.75" customHeight="1">
      <c r="B46" s="85">
        <v>9880</v>
      </c>
      <c r="C46" s="88" t="s">
        <v>121</v>
      </c>
      <c r="D46" s="79" t="s">
        <v>84</v>
      </c>
      <c r="E46" s="86" t="s">
        <v>57</v>
      </c>
      <c r="F46" s="86" t="s">
        <v>49</v>
      </c>
      <c r="G46" s="86" t="s">
        <v>50</v>
      </c>
      <c r="H46" s="80" t="s">
        <v>85</v>
      </c>
      <c r="I46" s="82" t="s">
        <v>122</v>
      </c>
      <c r="J46" s="84">
        <v>64</v>
      </c>
    </row>
    <row r="47" spans="2:10" ht="33.75" customHeight="1">
      <c r="B47" s="85">
        <v>9808</v>
      </c>
      <c r="C47" s="88">
        <v>70751501</v>
      </c>
      <c r="D47" s="87" t="s">
        <v>87</v>
      </c>
      <c r="E47" s="86" t="s">
        <v>88</v>
      </c>
      <c r="F47" s="86" t="s">
        <v>89</v>
      </c>
      <c r="G47" s="86" t="s">
        <v>90</v>
      </c>
      <c r="H47" s="86" t="s">
        <v>123</v>
      </c>
      <c r="I47" s="82" t="s">
        <v>124</v>
      </c>
      <c r="J47" s="84">
        <v>120</v>
      </c>
    </row>
    <row r="48" spans="2:10" ht="33.75" customHeight="1">
      <c r="B48" s="85">
        <v>9873</v>
      </c>
      <c r="C48" s="88">
        <v>56808046</v>
      </c>
      <c r="D48" s="87" t="s">
        <v>56</v>
      </c>
      <c r="E48" s="86" t="s">
        <v>57</v>
      </c>
      <c r="F48" s="86" t="s">
        <v>49</v>
      </c>
      <c r="G48" s="86" t="s">
        <v>50</v>
      </c>
      <c r="H48" s="86" t="s">
        <v>79</v>
      </c>
      <c r="I48" s="82" t="s">
        <v>125</v>
      </c>
      <c r="J48" s="84">
        <v>134</v>
      </c>
    </row>
    <row r="49" spans="2:10" ht="33.75" customHeight="1">
      <c r="B49" s="85">
        <v>9267</v>
      </c>
      <c r="C49" s="88">
        <v>38111993</v>
      </c>
      <c r="D49" s="87" t="s">
        <v>126</v>
      </c>
      <c r="E49" s="86" t="s">
        <v>104</v>
      </c>
      <c r="F49" s="86" t="s">
        <v>91</v>
      </c>
      <c r="G49" s="86" t="s">
        <v>127</v>
      </c>
      <c r="H49" s="86" t="s">
        <v>128</v>
      </c>
      <c r="I49" s="82" t="s">
        <v>129</v>
      </c>
      <c r="J49" s="84">
        <v>202</v>
      </c>
    </row>
    <row r="50" spans="2:10" ht="33.75" customHeight="1">
      <c r="B50" s="85">
        <v>9935</v>
      </c>
      <c r="C50" s="88">
        <v>117623318</v>
      </c>
      <c r="D50" s="87" t="s">
        <v>130</v>
      </c>
      <c r="E50" s="86" t="s">
        <v>42</v>
      </c>
      <c r="F50" s="86" t="s">
        <v>43</v>
      </c>
      <c r="G50" s="86" t="s">
        <v>97</v>
      </c>
      <c r="H50" s="86" t="s">
        <v>131</v>
      </c>
      <c r="I50" s="82" t="s">
        <v>132</v>
      </c>
      <c r="J50" s="84">
        <v>1889</v>
      </c>
    </row>
    <row r="51" spans="2:10" ht="33.75" customHeight="1">
      <c r="B51" s="85">
        <v>9376</v>
      </c>
      <c r="C51" s="88">
        <v>77601181</v>
      </c>
      <c r="D51" s="87" t="s">
        <v>133</v>
      </c>
      <c r="E51" s="86" t="s">
        <v>134</v>
      </c>
      <c r="F51" s="86" t="s">
        <v>61</v>
      </c>
      <c r="G51" s="86" t="s">
        <v>135</v>
      </c>
      <c r="H51" s="86" t="s">
        <v>136</v>
      </c>
      <c r="I51" s="82" t="s">
        <v>137</v>
      </c>
      <c r="J51" s="84">
        <v>200</v>
      </c>
    </row>
    <row r="52" spans="2:10" ht="33.75" customHeight="1">
      <c r="B52" s="85">
        <v>9377</v>
      </c>
      <c r="C52" s="88">
        <v>106578448</v>
      </c>
      <c r="D52" s="87" t="s">
        <v>138</v>
      </c>
      <c r="E52" s="86" t="s">
        <v>134</v>
      </c>
      <c r="F52" s="86" t="s">
        <v>61</v>
      </c>
      <c r="G52" s="86" t="s">
        <v>135</v>
      </c>
      <c r="H52" s="86" t="s">
        <v>136</v>
      </c>
      <c r="I52" s="82" t="s">
        <v>139</v>
      </c>
      <c r="J52" s="84">
        <v>50</v>
      </c>
    </row>
    <row r="53" spans="2:10" ht="33.75" customHeight="1">
      <c r="B53" s="85">
        <v>9378</v>
      </c>
      <c r="C53" s="88">
        <v>77601181</v>
      </c>
      <c r="D53" s="87" t="s">
        <v>133</v>
      </c>
      <c r="E53" s="86" t="s">
        <v>134</v>
      </c>
      <c r="F53" s="86" t="s">
        <v>61</v>
      </c>
      <c r="G53" s="86" t="s">
        <v>135</v>
      </c>
      <c r="H53" s="86" t="s">
        <v>128</v>
      </c>
      <c r="I53" s="82" t="s">
        <v>140</v>
      </c>
      <c r="J53" s="84">
        <v>209</v>
      </c>
    </row>
    <row r="54" spans="2:10" ht="33.75" customHeight="1">
      <c r="B54" s="85">
        <v>9379</v>
      </c>
      <c r="C54" s="88">
        <v>106578448</v>
      </c>
      <c r="D54" s="87" t="s">
        <v>138</v>
      </c>
      <c r="E54" s="86" t="s">
        <v>134</v>
      </c>
      <c r="F54" s="86" t="s">
        <v>61</v>
      </c>
      <c r="G54" s="86" t="s">
        <v>135</v>
      </c>
      <c r="H54" s="86" t="s">
        <v>136</v>
      </c>
      <c r="I54" s="82" t="s">
        <v>141</v>
      </c>
      <c r="J54" s="84">
        <v>50</v>
      </c>
    </row>
    <row r="55" spans="2:10" ht="33.75" customHeight="1">
      <c r="B55" s="85">
        <v>9920</v>
      </c>
      <c r="C55" s="88">
        <v>75573229</v>
      </c>
      <c r="D55" s="87" t="s">
        <v>142</v>
      </c>
      <c r="E55" s="86" t="s">
        <v>134</v>
      </c>
      <c r="F55" s="86" t="s">
        <v>77</v>
      </c>
      <c r="G55" s="86" t="s">
        <v>143</v>
      </c>
      <c r="H55" s="86" t="s">
        <v>105</v>
      </c>
      <c r="I55" s="82" t="s">
        <v>144</v>
      </c>
      <c r="J55" s="84">
        <v>210</v>
      </c>
    </row>
    <row r="56" spans="2:10" ht="33.75" customHeight="1">
      <c r="B56" s="85">
        <v>9381</v>
      </c>
      <c r="C56" s="88">
        <v>27086496</v>
      </c>
      <c r="D56" s="87" t="s">
        <v>145</v>
      </c>
      <c r="E56" s="86" t="s">
        <v>134</v>
      </c>
      <c r="F56" s="86" t="s">
        <v>61</v>
      </c>
      <c r="G56" s="86" t="s">
        <v>146</v>
      </c>
      <c r="H56" s="86" t="s">
        <v>128</v>
      </c>
      <c r="I56" s="82" t="s">
        <v>147</v>
      </c>
      <c r="J56" s="84">
        <v>210</v>
      </c>
    </row>
    <row r="57" spans="2:10" ht="33.75" customHeight="1">
      <c r="B57" s="85">
        <v>9849</v>
      </c>
      <c r="C57" s="88">
        <v>16387600</v>
      </c>
      <c r="D57" s="87" t="s">
        <v>112</v>
      </c>
      <c r="E57" s="86" t="s">
        <v>57</v>
      </c>
      <c r="F57" s="86" t="s">
        <v>91</v>
      </c>
      <c r="G57" s="86" t="s">
        <v>50</v>
      </c>
      <c r="H57" s="86" t="s">
        <v>91</v>
      </c>
      <c r="I57" s="82" t="s">
        <v>148</v>
      </c>
      <c r="J57" s="84">
        <v>156</v>
      </c>
    </row>
    <row r="65" spans="2:10" ht="29.25" customHeight="1" thickBot="1">
      <c r="B65" s="91" t="s">
        <v>5</v>
      </c>
      <c r="C65" s="92" t="s">
        <v>6</v>
      </c>
      <c r="D65" s="25" t="s">
        <v>7</v>
      </c>
      <c r="E65" s="25" t="s">
        <v>8</v>
      </c>
      <c r="F65" s="25" t="s">
        <v>9</v>
      </c>
      <c r="G65" s="25" t="s">
        <v>10</v>
      </c>
      <c r="H65" s="93" t="s">
        <v>11</v>
      </c>
      <c r="I65" s="94" t="s">
        <v>29</v>
      </c>
      <c r="J65" s="95" t="s">
        <v>13</v>
      </c>
    </row>
    <row r="66" spans="2:10" ht="31.5" customHeight="1">
      <c r="B66" s="96">
        <v>9863</v>
      </c>
      <c r="C66" s="97">
        <v>73971243</v>
      </c>
      <c r="D66" s="98" t="s">
        <v>99</v>
      </c>
      <c r="E66" s="99" t="s">
        <v>57</v>
      </c>
      <c r="F66" s="99" t="s">
        <v>49</v>
      </c>
      <c r="G66" s="99" t="s">
        <v>50</v>
      </c>
      <c r="H66" s="99" t="s">
        <v>54</v>
      </c>
      <c r="I66" s="100" t="s">
        <v>149</v>
      </c>
      <c r="J66" s="101">
        <v>124</v>
      </c>
    </row>
    <row r="67" spans="2:10" ht="31.5" customHeight="1">
      <c r="B67" s="102">
        <v>9844</v>
      </c>
      <c r="C67" s="88">
        <v>19509243</v>
      </c>
      <c r="D67" s="87" t="s">
        <v>150</v>
      </c>
      <c r="E67" s="86" t="s">
        <v>57</v>
      </c>
      <c r="F67" s="86" t="s">
        <v>49</v>
      </c>
      <c r="G67" s="86" t="s">
        <v>50</v>
      </c>
      <c r="H67" s="86" t="s">
        <v>77</v>
      </c>
      <c r="I67" s="82" t="s">
        <v>151</v>
      </c>
      <c r="J67" s="103">
        <v>47</v>
      </c>
    </row>
    <row r="68" spans="2:10" ht="31.5" customHeight="1">
      <c r="B68" s="102">
        <v>9875</v>
      </c>
      <c r="C68" s="88">
        <v>350873879</v>
      </c>
      <c r="D68" s="87" t="s">
        <v>152</v>
      </c>
      <c r="E68" s="86" t="s">
        <v>42</v>
      </c>
      <c r="F68" s="86" t="s">
        <v>43</v>
      </c>
      <c r="G68" s="86" t="s">
        <v>97</v>
      </c>
      <c r="H68" s="86" t="s">
        <v>123</v>
      </c>
      <c r="I68" s="82" t="s">
        <v>153</v>
      </c>
      <c r="J68" s="103">
        <v>1890</v>
      </c>
    </row>
    <row r="69" spans="2:10" ht="31.5" customHeight="1">
      <c r="B69" s="102">
        <v>9741</v>
      </c>
      <c r="C69" s="88">
        <v>62431765</v>
      </c>
      <c r="D69" s="87" t="s">
        <v>93</v>
      </c>
      <c r="E69" s="86" t="s">
        <v>57</v>
      </c>
      <c r="F69" s="86" t="s">
        <v>49</v>
      </c>
      <c r="G69" s="86" t="s">
        <v>50</v>
      </c>
      <c r="H69" s="86" t="s">
        <v>91</v>
      </c>
      <c r="I69" s="82" t="s">
        <v>154</v>
      </c>
      <c r="J69" s="103">
        <v>965.5</v>
      </c>
    </row>
    <row r="70" spans="2:10" ht="31.5" customHeight="1">
      <c r="B70" s="102">
        <v>9695</v>
      </c>
      <c r="C70" s="88">
        <v>350873879</v>
      </c>
      <c r="D70" s="87" t="s">
        <v>152</v>
      </c>
      <c r="E70" s="86" t="s">
        <v>42</v>
      </c>
      <c r="F70" s="86" t="s">
        <v>43</v>
      </c>
      <c r="G70" s="86" t="s">
        <v>97</v>
      </c>
      <c r="H70" s="86" t="s">
        <v>155</v>
      </c>
      <c r="I70" s="82" t="s">
        <v>156</v>
      </c>
      <c r="J70" s="103">
        <v>1890</v>
      </c>
    </row>
    <row r="71" spans="2:10" ht="31.5" customHeight="1">
      <c r="B71" s="102">
        <v>9866</v>
      </c>
      <c r="C71" s="88">
        <v>303657413</v>
      </c>
      <c r="D71" s="87" t="s">
        <v>157</v>
      </c>
      <c r="E71" s="86" t="s">
        <v>42</v>
      </c>
      <c r="F71" s="86" t="s">
        <v>43</v>
      </c>
      <c r="G71" s="86" t="s">
        <v>97</v>
      </c>
      <c r="H71" s="86" t="s">
        <v>123</v>
      </c>
      <c r="I71" s="82" t="s">
        <v>158</v>
      </c>
      <c r="J71" s="103">
        <v>1890</v>
      </c>
    </row>
    <row r="72" spans="2:10" ht="31.5" customHeight="1">
      <c r="B72" s="102">
        <v>9767</v>
      </c>
      <c r="C72" s="88">
        <v>33264678</v>
      </c>
      <c r="D72" s="87" t="s">
        <v>159</v>
      </c>
      <c r="E72" s="86" t="s">
        <v>53</v>
      </c>
      <c r="F72" s="86" t="s">
        <v>22</v>
      </c>
      <c r="G72" s="86" t="s">
        <v>23</v>
      </c>
      <c r="H72" s="86" t="s">
        <v>18</v>
      </c>
      <c r="I72" s="82" t="s">
        <v>160</v>
      </c>
      <c r="J72" s="103">
        <v>1890</v>
      </c>
    </row>
    <row r="73" spans="2:10" ht="31.5" customHeight="1">
      <c r="B73" s="102">
        <v>9889</v>
      </c>
      <c r="C73" s="88">
        <v>19509243</v>
      </c>
      <c r="D73" s="87" t="s">
        <v>150</v>
      </c>
      <c r="E73" s="86" t="s">
        <v>57</v>
      </c>
      <c r="F73" s="86" t="s">
        <v>49</v>
      </c>
      <c r="G73" s="86" t="s">
        <v>50</v>
      </c>
      <c r="H73" s="86" t="s">
        <v>85</v>
      </c>
      <c r="I73" s="82" t="s">
        <v>161</v>
      </c>
      <c r="J73" s="103">
        <v>40</v>
      </c>
    </row>
    <row r="74" spans="2:10" ht="31.5" customHeight="1">
      <c r="B74" s="102">
        <v>9884</v>
      </c>
      <c r="C74" s="88">
        <v>16387600</v>
      </c>
      <c r="D74" s="87" t="s">
        <v>112</v>
      </c>
      <c r="E74" s="86" t="s">
        <v>57</v>
      </c>
      <c r="F74" s="86" t="s">
        <v>91</v>
      </c>
      <c r="G74" s="86" t="s">
        <v>50</v>
      </c>
      <c r="H74" s="86" t="s">
        <v>162</v>
      </c>
      <c r="I74" s="82" t="s">
        <v>163</v>
      </c>
      <c r="J74" s="103">
        <v>1470</v>
      </c>
    </row>
    <row r="75" spans="2:10" ht="31.5" customHeight="1">
      <c r="B75" s="102">
        <v>9802</v>
      </c>
      <c r="C75" s="88">
        <v>350873879</v>
      </c>
      <c r="D75" s="87" t="s">
        <v>152</v>
      </c>
      <c r="E75" s="86" t="s">
        <v>42</v>
      </c>
      <c r="F75" s="86" t="s">
        <v>43</v>
      </c>
      <c r="G75" s="86" t="s">
        <v>97</v>
      </c>
      <c r="H75" s="86" t="s">
        <v>113</v>
      </c>
      <c r="I75" s="82" t="s">
        <v>164</v>
      </c>
      <c r="J75" s="103">
        <v>2730</v>
      </c>
    </row>
    <row r="76" spans="2:10" ht="31.5" customHeight="1">
      <c r="B76" s="102">
        <v>9886</v>
      </c>
      <c r="C76" s="88">
        <v>62431765</v>
      </c>
      <c r="D76" s="87" t="s">
        <v>93</v>
      </c>
      <c r="E76" s="86" t="s">
        <v>57</v>
      </c>
      <c r="F76" s="86" t="s">
        <v>49</v>
      </c>
      <c r="G76" s="86" t="s">
        <v>50</v>
      </c>
      <c r="H76" s="86" t="s">
        <v>165</v>
      </c>
      <c r="I76" s="82" t="s">
        <v>166</v>
      </c>
      <c r="J76" s="103">
        <v>602.5</v>
      </c>
    </row>
    <row r="77" spans="2:10" ht="31.5" customHeight="1">
      <c r="B77" s="102">
        <v>9949</v>
      </c>
      <c r="C77" s="88">
        <v>68339348</v>
      </c>
      <c r="D77" s="87" t="s">
        <v>167</v>
      </c>
      <c r="E77" s="86" t="s">
        <v>57</v>
      </c>
      <c r="F77" s="86" t="s">
        <v>49</v>
      </c>
      <c r="G77" s="86" t="s">
        <v>50</v>
      </c>
      <c r="H77" s="86" t="s">
        <v>91</v>
      </c>
      <c r="I77" s="82" t="s">
        <v>168</v>
      </c>
      <c r="J77" s="103">
        <v>54</v>
      </c>
    </row>
    <row r="78" spans="2:10" ht="31.5" customHeight="1">
      <c r="B78" s="102">
        <v>9881</v>
      </c>
      <c r="C78" s="88">
        <v>68339348</v>
      </c>
      <c r="D78" s="87" t="s">
        <v>167</v>
      </c>
      <c r="E78" s="86" t="s">
        <v>57</v>
      </c>
      <c r="F78" s="86" t="s">
        <v>49</v>
      </c>
      <c r="G78" s="86" t="s">
        <v>50</v>
      </c>
      <c r="H78" s="86" t="s">
        <v>91</v>
      </c>
      <c r="I78" s="82" t="s">
        <v>169</v>
      </c>
      <c r="J78" s="103">
        <v>1038.5</v>
      </c>
    </row>
    <row r="79" spans="2:10" ht="31.5" customHeight="1">
      <c r="B79" s="102">
        <v>9867</v>
      </c>
      <c r="C79" s="88">
        <v>76935205</v>
      </c>
      <c r="D79" s="87" t="s">
        <v>170</v>
      </c>
      <c r="E79" s="86" t="s">
        <v>171</v>
      </c>
      <c r="F79" s="86" t="s">
        <v>43</v>
      </c>
      <c r="G79" s="86" t="s">
        <v>97</v>
      </c>
      <c r="H79" s="86" t="s">
        <v>172</v>
      </c>
      <c r="I79" s="82" t="s">
        <v>173</v>
      </c>
      <c r="J79" s="103">
        <v>1890</v>
      </c>
    </row>
    <row r="80" spans="2:10" ht="31.5" customHeight="1">
      <c r="B80" s="102">
        <v>9887</v>
      </c>
      <c r="C80" s="88">
        <v>97893951</v>
      </c>
      <c r="D80" s="87" t="s">
        <v>174</v>
      </c>
      <c r="E80" s="86" t="s">
        <v>57</v>
      </c>
      <c r="F80" s="86" t="s">
        <v>49</v>
      </c>
      <c r="G80" s="86" t="s">
        <v>50</v>
      </c>
      <c r="H80" s="86" t="s">
        <v>165</v>
      </c>
      <c r="I80" s="82" t="s">
        <v>175</v>
      </c>
      <c r="J80" s="103">
        <v>210</v>
      </c>
    </row>
    <row r="81" spans="2:10" ht="31.5" customHeight="1">
      <c r="B81" s="102">
        <v>9912</v>
      </c>
      <c r="C81" s="88">
        <v>97893951</v>
      </c>
      <c r="D81" s="87" t="s">
        <v>174</v>
      </c>
      <c r="E81" s="86" t="s">
        <v>57</v>
      </c>
      <c r="F81" s="86" t="s">
        <v>49</v>
      </c>
      <c r="G81" s="86" t="s">
        <v>50</v>
      </c>
      <c r="H81" s="86" t="s">
        <v>165</v>
      </c>
      <c r="I81" s="82" t="s">
        <v>176</v>
      </c>
      <c r="J81" s="103">
        <v>210</v>
      </c>
    </row>
    <row r="82" spans="2:10" ht="31.5" customHeight="1">
      <c r="B82" s="102">
        <v>9914</v>
      </c>
      <c r="C82" s="88">
        <v>105256684</v>
      </c>
      <c r="D82" s="87" t="s">
        <v>177</v>
      </c>
      <c r="E82" s="86" t="s">
        <v>171</v>
      </c>
      <c r="F82" s="86" t="s">
        <v>43</v>
      </c>
      <c r="G82" s="86" t="s">
        <v>97</v>
      </c>
      <c r="H82" s="86" t="s">
        <v>172</v>
      </c>
      <c r="I82" s="82" t="s">
        <v>178</v>
      </c>
      <c r="J82" s="103">
        <v>1890</v>
      </c>
    </row>
    <row r="83" spans="2:10" ht="31.5" customHeight="1">
      <c r="B83" s="102">
        <v>9885</v>
      </c>
      <c r="C83" s="88">
        <v>115313983</v>
      </c>
      <c r="D83" s="87" t="s">
        <v>179</v>
      </c>
      <c r="E83" s="86" t="s">
        <v>171</v>
      </c>
      <c r="F83" s="86" t="s">
        <v>43</v>
      </c>
      <c r="G83" s="86" t="s">
        <v>97</v>
      </c>
      <c r="H83" s="86" t="s">
        <v>172</v>
      </c>
      <c r="I83" s="82" t="s">
        <v>180</v>
      </c>
      <c r="J83" s="103">
        <v>1890</v>
      </c>
    </row>
    <row r="84" spans="2:10" ht="31.5" customHeight="1">
      <c r="B84" s="102">
        <v>9941</v>
      </c>
      <c r="C84" s="88">
        <v>366933183</v>
      </c>
      <c r="D84" s="87" t="s">
        <v>181</v>
      </c>
      <c r="E84" s="86" t="s">
        <v>108</v>
      </c>
      <c r="F84" s="104" t="s">
        <v>182</v>
      </c>
      <c r="G84" s="86" t="s">
        <v>183</v>
      </c>
      <c r="H84" s="86" t="s">
        <v>58</v>
      </c>
      <c r="I84" s="82" t="s">
        <v>184</v>
      </c>
      <c r="J84" s="103">
        <v>484</v>
      </c>
    </row>
    <row r="85" spans="2:10" ht="31.5" customHeight="1">
      <c r="B85" s="102">
        <v>9870</v>
      </c>
      <c r="C85" s="88">
        <v>86980823</v>
      </c>
      <c r="D85" s="87" t="s">
        <v>185</v>
      </c>
      <c r="E85" s="86" t="s">
        <v>186</v>
      </c>
      <c r="F85" s="86" t="s">
        <v>32</v>
      </c>
      <c r="G85" s="86" t="s">
        <v>187</v>
      </c>
      <c r="H85" s="86" t="s">
        <v>123</v>
      </c>
      <c r="I85" s="82" t="s">
        <v>188</v>
      </c>
      <c r="J85" s="103">
        <v>128</v>
      </c>
    </row>
    <row r="86" spans="2:10" ht="31.5" customHeight="1">
      <c r="B86" s="77">
        <v>9871</v>
      </c>
      <c r="C86" s="78">
        <v>105256684</v>
      </c>
      <c r="D86" s="79" t="s">
        <v>177</v>
      </c>
      <c r="E86" s="80" t="s">
        <v>171</v>
      </c>
      <c r="F86" s="80" t="s">
        <v>43</v>
      </c>
      <c r="G86" s="80" t="s">
        <v>97</v>
      </c>
      <c r="H86" s="80" t="s">
        <v>113</v>
      </c>
      <c r="I86" s="105" t="s">
        <v>189</v>
      </c>
      <c r="J86" s="83">
        <v>1050</v>
      </c>
    </row>
    <row r="87" spans="2:10" ht="15.75" thickBot="1">
      <c r="B87" s="106" t="s">
        <v>190</v>
      </c>
      <c r="C87" s="107"/>
      <c r="D87" s="107"/>
      <c r="E87" s="107"/>
      <c r="F87" s="107"/>
      <c r="G87" s="107"/>
      <c r="H87" s="107"/>
      <c r="I87" s="108"/>
      <c r="J87" s="109">
        <f>SUM(J12:J86)</f>
        <v>52928.800000000003</v>
      </c>
    </row>
  </sheetData>
  <mergeCells count="4">
    <mergeCell ref="B9:J9"/>
    <mergeCell ref="B10:J10"/>
    <mergeCell ref="L21:M21"/>
    <mergeCell ref="B87:I87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Viáticos</vt:lpstr>
      <vt:lpstr>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LIQUEZ IZAGUIRRE</dc:creator>
  <cp:lastModifiedBy>DIANA GABRIELA LIQUEZ IZAGUIRRE</cp:lastModifiedBy>
  <dcterms:created xsi:type="dcterms:W3CDTF">2025-08-06T17:49:27Z</dcterms:created>
  <dcterms:modified xsi:type="dcterms:W3CDTF">2025-08-06T17:49:56Z</dcterms:modified>
</cp:coreProperties>
</file>