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FINANCIERO\IP DIRECCIÓN FINANCIERA (AGOSTO 2026)\"/>
    </mc:Choice>
  </mc:AlternateContent>
  <xr:revisionPtr revIDLastSave="0" documentId="8_{8FA650BD-EA7A-4F11-A8AD-217DBBAD78B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1 (2)" sheetId="2" r:id="rId2"/>
  </sheets>
  <definedNames>
    <definedName name="_xlnm.Print_Area" localSheetId="1">'Hoja1 (2)'!$A$1:$J$158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5" i="2" l="1"/>
  <c r="J19" i="1" l="1"/>
</calcChain>
</file>

<file path=xl/sharedStrings.xml><?xml version="1.0" encoding="utf-8"?>
<sst xmlns="http://schemas.openxmlformats.org/spreadsheetml/2006/main" count="606" uniqueCount="332">
  <si>
    <t>Fuente: Sistema de Contabilidad Integrada (SICOIN)</t>
  </si>
  <si>
    <t>NIT</t>
  </si>
  <si>
    <t>NOMBRE</t>
  </si>
  <si>
    <t>CARGO</t>
  </si>
  <si>
    <t>UNIDAD</t>
  </si>
  <si>
    <t>OBJETIVOS DEL VIAJE</t>
  </si>
  <si>
    <t>DESTINO</t>
  </si>
  <si>
    <t>MONTO Q.</t>
  </si>
  <si>
    <t>NO</t>
  </si>
  <si>
    <t>NOMBRAMIENTO</t>
  </si>
  <si>
    <t>Responsable de la actualización de información:  Donovan David Salazar Salazar</t>
  </si>
  <si>
    <t>REPORTE DE VIÁTICOS</t>
  </si>
  <si>
    <t>Donovan David Salazar Salazar</t>
  </si>
  <si>
    <t xml:space="preserve">Magda Eugenia Terrasé Reyes </t>
  </si>
  <si>
    <t>Encargado de Caja Chica Viáticos</t>
  </si>
  <si>
    <t>Jefe Unidad de Tesorería</t>
  </si>
  <si>
    <t>Fecha: 02/09/2026</t>
  </si>
  <si>
    <t>MES DE AGOSTO 2026</t>
  </si>
  <si>
    <t>TOTAL DE VIATICOS DEL MES DE AGOSTO 2026</t>
  </si>
  <si>
    <t>V.L. 01252</t>
  </si>
  <si>
    <t>LUIS RODOLFO CALDERON GOMEZ</t>
  </si>
  <si>
    <t>4-2026 LAVI/macg</t>
  </si>
  <si>
    <t>V.L. 01255</t>
  </si>
  <si>
    <t>ALBERTO ELIU LEON GOMEZ</t>
  </si>
  <si>
    <t xml:space="preserve">JEFE DE SERVICIOS GENERALES </t>
  </si>
  <si>
    <t xml:space="preserve">SERVICIOS GENERALES </t>
  </si>
  <si>
    <t xml:space="preserve">EJECUTAR TRABAJOS DE MANTENIMIENTO </t>
  </si>
  <si>
    <t xml:space="preserve">HUEHETENANGO </t>
  </si>
  <si>
    <t>PGN-DA-SG-04-2026</t>
  </si>
  <si>
    <t xml:space="preserve">JEFE DE ADMINISTRACION DE NOMINAS </t>
  </si>
  <si>
    <t xml:space="preserve">RECURSOS HUMANOS </t>
  </si>
  <si>
    <t xml:space="preserve">REALIZAR DILIGENCIAS DE NOTIFICACION </t>
  </si>
  <si>
    <t>MALACATAN</t>
  </si>
  <si>
    <t>V.L. 01139</t>
  </si>
  <si>
    <t>LUIS FELIPE TERCERO LOPEZ</t>
  </si>
  <si>
    <t xml:space="preserve">AUXILIAR DE SERVICIOS </t>
  </si>
  <si>
    <t>DELEGACION REGIONAL DE SUCHITEPEQUEZ</t>
  </si>
  <si>
    <t xml:space="preserve">TRAER VEHICULO ASIGNADO A LA DELEGACION </t>
  </si>
  <si>
    <t xml:space="preserve">GUATEMALA </t>
  </si>
  <si>
    <t>02-2026 PGN/DELE/SUCHI</t>
  </si>
  <si>
    <t>V.L. 00782</t>
  </si>
  <si>
    <t xml:space="preserve"> ANGELIA DEL CID NAJERA </t>
  </si>
  <si>
    <t xml:space="preserve">DELEGADA REGIONAL DE ESCUINTLA </t>
  </si>
  <si>
    <t xml:space="preserve">DELEGACION REGIONAL DE ESCUINTLA </t>
  </si>
  <si>
    <t xml:space="preserve">DAR APOYO A LA DELEGACION REGIONAL DE SANTA ROSA </t>
  </si>
  <si>
    <t xml:space="preserve">SANTA ROSA </t>
  </si>
  <si>
    <t>02-2026 DGDR/PGN-BVFI-kegr</t>
  </si>
  <si>
    <t>V.L. 00784</t>
  </si>
  <si>
    <t>03-2026 DGDR/PGN-BVFI-kegr</t>
  </si>
  <si>
    <t>V.L. 00786</t>
  </si>
  <si>
    <t>06-2026 DGDR/PGN-BVFI-kegr</t>
  </si>
  <si>
    <t>Documentos de rendición de Fondo Rotativo con TCI:</t>
  </si>
  <si>
    <t>REPORTE DE RECONOCIMIENTO DE GASTOS</t>
  </si>
  <si>
    <t>NO.</t>
  </si>
  <si>
    <t>REQUERIMIENTO DE TRASLADO</t>
  </si>
  <si>
    <t>RG-L 11171</t>
  </si>
  <si>
    <t>WESLEY AROLDO LOPEZ ORTIZ</t>
  </si>
  <si>
    <t>TECNICO DE INFORMATICA EN INFRAESTRUCCTURA</t>
  </si>
  <si>
    <t xml:space="preserve">INFORMATICA </t>
  </si>
  <si>
    <t xml:space="preserve">PARA REALIZAR CABLEADO ESTUCTURADO </t>
  </si>
  <si>
    <t xml:space="preserve">RETALHULEU </t>
  </si>
  <si>
    <t>UDI-PGN 21-2026</t>
  </si>
  <si>
    <t>RG- L 9155</t>
  </si>
  <si>
    <t>EDDY ROLANDO GABRIEL CRUZ</t>
  </si>
  <si>
    <t xml:space="preserve">PROFESIONAL FINANCIERO </t>
  </si>
  <si>
    <t>DIRECCION DE DELEGACIONES</t>
  </si>
  <si>
    <t xml:space="preserve">ASESORIA Y REVISION DE ASPECTOS FINANCIEROS </t>
  </si>
  <si>
    <t xml:space="preserve">MALACATAN, COATEPEQUE Y RETALHULEU </t>
  </si>
  <si>
    <t>01-2026 Ref. DGDR/PGN-BVFI-kegr</t>
  </si>
  <si>
    <t>RG-L 11156</t>
  </si>
  <si>
    <t>1332649K</t>
  </si>
  <si>
    <t>EDGAR EDUARDO MARTINEZ ARIAS</t>
  </si>
  <si>
    <t xml:space="preserve">TECNICO AUTOMOVILISTA </t>
  </si>
  <si>
    <t xml:space="preserve">TRANSPORTES Y LOGISTICA </t>
  </si>
  <si>
    <t xml:space="preserve">TRASLADAR PERSONAL </t>
  </si>
  <si>
    <t xml:space="preserve">QUETZALTENANGO </t>
  </si>
  <si>
    <t>3-2026/EEMA</t>
  </si>
  <si>
    <t xml:space="preserve">RG-L 11435 </t>
  </si>
  <si>
    <t>CRISTIAN DANIEL MARROQUIN CHAVEZ</t>
  </si>
  <si>
    <t>SAN MARCOS</t>
  </si>
  <si>
    <t>3-2026/DCMC</t>
  </si>
  <si>
    <t>RG-L 11014</t>
  </si>
  <si>
    <t xml:space="preserve">CARLOS ISAIAS VASQUEZ MORALES </t>
  </si>
  <si>
    <t>JALAPA</t>
  </si>
  <si>
    <t>1-2026/CIVM</t>
  </si>
  <si>
    <t>RG-L 11296</t>
  </si>
  <si>
    <t>RITA MARIA PONCE LOPEZ</t>
  </si>
  <si>
    <t>3/RMPL</t>
  </si>
  <si>
    <t>RG-L 11587</t>
  </si>
  <si>
    <t>TALLI MARIO ROBERTO BAUTISTA BETETA</t>
  </si>
  <si>
    <t xml:space="preserve">PROFESIONAL JURIDICO </t>
  </si>
  <si>
    <t xml:space="preserve">MEDIO AMBIENTE </t>
  </si>
  <si>
    <t xml:space="preserve">EVACUAR AUDIENCIA </t>
  </si>
  <si>
    <t xml:space="preserve">SUCHITEPEQUEZ </t>
  </si>
  <si>
    <t>2-2026 PGN/DEAEAMA/aybd</t>
  </si>
  <si>
    <t>RG-L 11541</t>
  </si>
  <si>
    <t>OLGA SARAI ARTEAGA GOMEZ</t>
  </si>
  <si>
    <t xml:space="preserve">PROFESIONAL EN PSICOLOGIA </t>
  </si>
  <si>
    <t xml:space="preserve">PROCURADURIA DE LA NIÑEZ Y LA ADOLESCENCIA </t>
  </si>
  <si>
    <t xml:space="preserve">REALIZAR EVALUACIONES PSICOSOCIALES </t>
  </si>
  <si>
    <t>SOLOSA</t>
  </si>
  <si>
    <t xml:space="preserve">170-2026/PNA/PGN </t>
  </si>
  <si>
    <t>RG-L 11540</t>
  </si>
  <si>
    <t xml:space="preserve">MARIAM MICHELLE PINEDA GUZMAN </t>
  </si>
  <si>
    <t>PROFESIONAL EN TRANAJO SOCIAL Y SEGUIMIENTO</t>
  </si>
  <si>
    <t xml:space="preserve">169-2026/PNA/PGN </t>
  </si>
  <si>
    <t>RG-L 11550</t>
  </si>
  <si>
    <t>ANA MARIA CRUZ YOC</t>
  </si>
  <si>
    <t>QUICHE</t>
  </si>
  <si>
    <t>171-2026/PNA/PGN</t>
  </si>
  <si>
    <t>RG-L 11551</t>
  </si>
  <si>
    <t>EVELYN NOHEMY CUA GONZALEZ</t>
  </si>
  <si>
    <t>172-2026/PNA/PGN</t>
  </si>
  <si>
    <t>RG-L 11538</t>
  </si>
  <si>
    <t xml:space="preserve">CLAUDIA MARIA ALVARADO MOLINA </t>
  </si>
  <si>
    <t>ALTA VERAPAZ, BAJA VERAPAZ Y QUICHE</t>
  </si>
  <si>
    <t>167-2026/PNA/PGN</t>
  </si>
  <si>
    <t>RG-L 11362</t>
  </si>
  <si>
    <t>CHIMALTENANGO</t>
  </si>
  <si>
    <t>133/PNA/PGN</t>
  </si>
  <si>
    <t>RG-L 11376</t>
  </si>
  <si>
    <t xml:space="preserve">EDSON AROLDO RAMIREZ VASQUEZ </t>
  </si>
  <si>
    <t>SACATEPEQUEZ Y CHIMALTENANGO</t>
  </si>
  <si>
    <t>142/PNA/PGN</t>
  </si>
  <si>
    <t>RG-L 11487</t>
  </si>
  <si>
    <t xml:space="preserve">EDWIN FELIPE CORONA VELASQUEZ </t>
  </si>
  <si>
    <t xml:space="preserve">TECNICO EN MANTENIMIENTO </t>
  </si>
  <si>
    <t>TRABAJOS DE MANTENNIMIENTO</t>
  </si>
  <si>
    <t>SACATEPEQUEZ</t>
  </si>
  <si>
    <t>PGN-DA-SG-15-2026 AEZG/bpgch</t>
  </si>
  <si>
    <t>RG-L 11519</t>
  </si>
  <si>
    <t xml:space="preserve">CARLOS ANTONIO ESQUIVEL BARRIENTOS </t>
  </si>
  <si>
    <t>PETEN</t>
  </si>
  <si>
    <t>8-2026/CAEB</t>
  </si>
  <si>
    <t>RG-L  11585</t>
  </si>
  <si>
    <t>1403221K</t>
  </si>
  <si>
    <t xml:space="preserve">WALTER ISIDRO DE LA PAZ MOLINA </t>
  </si>
  <si>
    <t>REPARACION DE SANITARIO</t>
  </si>
  <si>
    <t>CHIQUIMULA</t>
  </si>
  <si>
    <t>PGN-DA-SG-12-2026 AEZG/bpgch</t>
  </si>
  <si>
    <t>RG-L 11586</t>
  </si>
  <si>
    <t>DERIK VINICIO AQUINO GONZALEZ</t>
  </si>
  <si>
    <t xml:space="preserve">TECNICO EN INFORMATICA EN INFRAESTRUCTURA </t>
  </si>
  <si>
    <t>CABLEADO ESTRUCTURADO</t>
  </si>
  <si>
    <t>UDI-PGN 44-2026</t>
  </si>
  <si>
    <t>EMERSON ROLANDO OZORIO CERVANTES</t>
  </si>
  <si>
    <t>HUEHUETENANGO</t>
  </si>
  <si>
    <t>PGN-DA-SG-17-2026</t>
  </si>
  <si>
    <t>RG-L 11673</t>
  </si>
  <si>
    <t xml:space="preserve">CRISTIAN ALEXANDER EQUITE PERDOMO </t>
  </si>
  <si>
    <t xml:space="preserve">CHIMALTENANGO Y HUEHUETENANGO </t>
  </si>
  <si>
    <t>3-2026/CAEP</t>
  </si>
  <si>
    <t>RG-L 11515</t>
  </si>
  <si>
    <t xml:space="preserve">JORGE LUIS GUERRA VELARDE </t>
  </si>
  <si>
    <t xml:space="preserve">TECNICO DE INFORMATICA EN INFRAESTRUCTURA </t>
  </si>
  <si>
    <t>ZACAPA</t>
  </si>
  <si>
    <t>UDI-PGN 49-2026</t>
  </si>
  <si>
    <t>RG-L 11656</t>
  </si>
  <si>
    <t xml:space="preserve">DIEGO ANTONIO HERNANDEZ CASTELLANOS </t>
  </si>
  <si>
    <t>UDI-PGN 43-2026</t>
  </si>
  <si>
    <t>RG-L 11523</t>
  </si>
  <si>
    <t xml:space="preserve">ECXEEQUIEL RAFAEL NAJERA </t>
  </si>
  <si>
    <t>PGN-DA-SG-17-2026 AEZG/bpgch</t>
  </si>
  <si>
    <t>RG-L 11655</t>
  </si>
  <si>
    <t>JORGE ARMANDO CHUM OVANDO</t>
  </si>
  <si>
    <t>PGN-DA-SG-25-2026 AEZG/bpgch</t>
  </si>
  <si>
    <t>RG-L 11430</t>
  </si>
  <si>
    <t>1425607K</t>
  </si>
  <si>
    <t>NERI MANOLOO MORALES BARRERA</t>
  </si>
  <si>
    <t xml:space="preserve">SUCHITEPEQUEZ Y QUETZALTENANGO </t>
  </si>
  <si>
    <t>3-2026/NMMB</t>
  </si>
  <si>
    <t>RG-L 11336</t>
  </si>
  <si>
    <t xml:space="preserve">EDGAR MARTINEZ ARIAS </t>
  </si>
  <si>
    <t>IZABAL</t>
  </si>
  <si>
    <t>5-2026/EEMA</t>
  </si>
  <si>
    <t>RG-L 11611</t>
  </si>
  <si>
    <t>JORGE MARIO RODRIGUEZ NISTHALES</t>
  </si>
  <si>
    <t>6-2026/JMRN</t>
  </si>
  <si>
    <t>RG-L 11613</t>
  </si>
  <si>
    <t>PAMELA MAYTORENA RALDA RODRIGUEZ</t>
  </si>
  <si>
    <t xml:space="preserve">PROFESIONAL ADMINISTRATIVO EN EJECUCION DE PROYECTOS </t>
  </si>
  <si>
    <t xml:space="preserve">DIRECCION ADMINISTRATIVA </t>
  </si>
  <si>
    <t xml:space="preserve">SUPERVISAR LAS ADECUACIONES EN INMUEBLE </t>
  </si>
  <si>
    <t>PGN-DA-12-2026</t>
  </si>
  <si>
    <t>RG-L 11592</t>
  </si>
  <si>
    <t>REINA ISABEL VASQUEZ GOMEZ</t>
  </si>
  <si>
    <t>PROFESIONAL EN GESTION Y CONTROL</t>
  </si>
  <si>
    <t xml:space="preserve">REALIZAR NOTIFICACION </t>
  </si>
  <si>
    <t>MALACATAN Y SAN MARCOS</t>
  </si>
  <si>
    <t>RRHH-No.-10-2026</t>
  </si>
  <si>
    <t>RG-L 11483</t>
  </si>
  <si>
    <t>RRHH-No.-7-2026</t>
  </si>
  <si>
    <t>RG-L 11353</t>
  </si>
  <si>
    <t>JOEL GARCIA SANTOS</t>
  </si>
  <si>
    <t>7-2026/JGS</t>
  </si>
  <si>
    <t>RG-L 11354</t>
  </si>
  <si>
    <t>JUAN VENTURA LOPEZ</t>
  </si>
  <si>
    <t>QUETZALTENANGO</t>
  </si>
  <si>
    <t>7-2026/JVL</t>
  </si>
  <si>
    <t>RG-L 11428</t>
  </si>
  <si>
    <t xml:space="preserve">ALTA VERAPAZ </t>
  </si>
  <si>
    <t>8-2026/JVL</t>
  </si>
  <si>
    <t>RG-L 11146</t>
  </si>
  <si>
    <t>JAIME HAROLDO ALVAREZ CRUZ</t>
  </si>
  <si>
    <t>6-2026/JHAC</t>
  </si>
  <si>
    <t>RG-L 11357</t>
  </si>
  <si>
    <t xml:space="preserve">ZACAPA </t>
  </si>
  <si>
    <t>9-2026/JHAC</t>
  </si>
  <si>
    <t>RG-L 11609</t>
  </si>
  <si>
    <t xml:space="preserve">ALEJANDRO RENE HERNANDEZ GARCIA </t>
  </si>
  <si>
    <t>TECNICO EN DIGITALIZACION Y DIGITACION</t>
  </si>
  <si>
    <t>RRHH-No. -9-2026</t>
  </si>
  <si>
    <t>RG-L 11598</t>
  </si>
  <si>
    <t>PGN-DA-11-2026</t>
  </si>
  <si>
    <t>RG-L 11637</t>
  </si>
  <si>
    <t xml:space="preserve">WENDELL OTHONIEL ZEISSIG QUINTANILLA </t>
  </si>
  <si>
    <t xml:space="preserve">PROFESIONAL EN INSPECTORIA </t>
  </si>
  <si>
    <t xml:space="preserve">INSPECTORIA GENERAL </t>
  </si>
  <si>
    <t xml:space="preserve">DILIGENCIAS DE INVESTIGACION </t>
  </si>
  <si>
    <t xml:space="preserve">ESCUINTLA </t>
  </si>
  <si>
    <t>18-2026</t>
  </si>
  <si>
    <t>RG-L 11506</t>
  </si>
  <si>
    <t>RONALD MAURICIO SAZO</t>
  </si>
  <si>
    <t xml:space="preserve">8-2026/RMS </t>
  </si>
  <si>
    <t>RG-L 11632</t>
  </si>
  <si>
    <t xml:space="preserve">ESVIN LEONEL PEÑA PEREZ </t>
  </si>
  <si>
    <t>11-2026/ELPP</t>
  </si>
  <si>
    <t>RG-L 11831</t>
  </si>
  <si>
    <t>1403221-K</t>
  </si>
  <si>
    <t xml:space="preserve">CHIMALTENANGO </t>
  </si>
  <si>
    <t>PGN-DA-SG-24-2026</t>
  </si>
  <si>
    <t>RG-L 11524</t>
  </si>
  <si>
    <t xml:space="preserve">YEFRI OMAR SOLARES RAMIREZ </t>
  </si>
  <si>
    <t xml:space="preserve">HUEHUETENANGO </t>
  </si>
  <si>
    <t>PGN-DA-SG-21-2026</t>
  </si>
  <si>
    <t>RG-L 11385</t>
  </si>
  <si>
    <t xml:space="preserve">BETIANA MICHELLE GUTIERREZ TURCIOS </t>
  </si>
  <si>
    <t>PROFESIONAL EN TRABAJO SOCIAL Y SEGUIMIENTO</t>
  </si>
  <si>
    <t xml:space="preserve">QUICHE </t>
  </si>
  <si>
    <t>148-2026/PNA/PGN</t>
  </si>
  <si>
    <t>RG-L 11648</t>
  </si>
  <si>
    <t xml:space="preserve">MARVIN EDUARDO TEO ESCOBAR </t>
  </si>
  <si>
    <t xml:space="preserve">TECNICO EN SOPORTE INFORMATICO </t>
  </si>
  <si>
    <t xml:space="preserve">MANTENIMIENTO Y CONFIGURACION DE EQUIPO DE COMPUTO </t>
  </si>
  <si>
    <t xml:space="preserve">JALAPA </t>
  </si>
  <si>
    <t>UDI-PGN 55-2026</t>
  </si>
  <si>
    <t>RG-L 11629</t>
  </si>
  <si>
    <t xml:space="preserve">SAN MARCOS, HUEHUETENANGO, QUETZALTENANGO </t>
  </si>
  <si>
    <t>10-2026/JHAC</t>
  </si>
  <si>
    <t>RG-L 11553</t>
  </si>
  <si>
    <t xml:space="preserve">SAN MARCOS </t>
  </si>
  <si>
    <t>178-2026/PNA/PGN</t>
  </si>
  <si>
    <t>RG-L 11351</t>
  </si>
  <si>
    <t xml:space="preserve">CESAR AUGUSTO OSORIO SILVESTRE </t>
  </si>
  <si>
    <t>IZABAL, ZACAPA Y CHIQUIMULA</t>
  </si>
  <si>
    <t>7-2026/CAOS</t>
  </si>
  <si>
    <t>RG-L 11102</t>
  </si>
  <si>
    <t>JUAN ALFREDO LOPEZ TERCERO</t>
  </si>
  <si>
    <t>2-2026/JALT</t>
  </si>
  <si>
    <t>RG-L 11421</t>
  </si>
  <si>
    <t>UDI-PGN 36-2026</t>
  </si>
  <si>
    <t>RG-L 11318</t>
  </si>
  <si>
    <t xml:space="preserve">EL PROGRESO, JALAPA, JUTIAPA, SANTA ROSA </t>
  </si>
  <si>
    <t xml:space="preserve">6-2026/RMS </t>
  </si>
  <si>
    <t>RG-L 11236</t>
  </si>
  <si>
    <t xml:space="preserve">JUAN VENTURA LOPEZ </t>
  </si>
  <si>
    <t>3-2026/JVL</t>
  </si>
  <si>
    <t>RG-L 11282</t>
  </si>
  <si>
    <t>RETALHULEU</t>
  </si>
  <si>
    <t>4-2026/CAOS</t>
  </si>
  <si>
    <t>RG-L 11501</t>
  </si>
  <si>
    <t>9-2026/ELPP</t>
  </si>
  <si>
    <t>RG-L 11025</t>
  </si>
  <si>
    <t>2-2026/CAOS</t>
  </si>
  <si>
    <t>RG-L 11127</t>
  </si>
  <si>
    <t xml:space="preserve">JOEL GARCIA SANTOS </t>
  </si>
  <si>
    <t>2-2026/JGS</t>
  </si>
  <si>
    <t>RG-L 6686</t>
  </si>
  <si>
    <t xml:space="preserve">DENISS ALEJANDRO MORALES REGIL </t>
  </si>
  <si>
    <t>TECNICO INVESTIGADOR JURIDICO</t>
  </si>
  <si>
    <t xml:space="preserve">BRINDAR APOYO A LA DELEGACION REGIONAL DE SANTA ROSA </t>
  </si>
  <si>
    <t>06-2026 Ref. DRE/PGN-ADN</t>
  </si>
  <si>
    <t>RG-L 6685</t>
  </si>
  <si>
    <t>NELSSY DANIELA CORO CABRERA</t>
  </si>
  <si>
    <t>05-2026 Ref. DRE/PGN-ADN</t>
  </si>
  <si>
    <t>RG-L 6682</t>
  </si>
  <si>
    <t xml:space="preserve">TIMOTHY VIRGINIA GODINEZ RIVERA </t>
  </si>
  <si>
    <t>03-2026 Ref. DRE/PGN-ADN</t>
  </si>
  <si>
    <t>RG-L 6681</t>
  </si>
  <si>
    <t>02-2026 Ref. DRE/PGN-ADN</t>
  </si>
  <si>
    <t>RG-L 6680</t>
  </si>
  <si>
    <t>01-2026 Ref. DRE/PGN-ADN</t>
  </si>
  <si>
    <t>RG-L 11208</t>
  </si>
  <si>
    <t xml:space="preserve">ANA BEATRIZ AGUSTIN SAGASTUME </t>
  </si>
  <si>
    <t xml:space="preserve">PROFESIONAL EN TRABAJO SOCIAL </t>
  </si>
  <si>
    <t xml:space="preserve">PROCURADURIA DE LA NIÑES Y LA ADOLESCENCIA </t>
  </si>
  <si>
    <t>SUCHITEPEQUEZ Y QUETZALTENANGO</t>
  </si>
  <si>
    <t>77-2026/PNA/PGN</t>
  </si>
  <si>
    <t>RG-L 11552</t>
  </si>
  <si>
    <t>PROFESIONAL EN PSICOLOGIA</t>
  </si>
  <si>
    <t xml:space="preserve">173-2026/PNA/PGN </t>
  </si>
  <si>
    <t>RG-L 11547</t>
  </si>
  <si>
    <t xml:space="preserve">WENDY JOHANA DAVILA BARRIOS </t>
  </si>
  <si>
    <t xml:space="preserve">ACOMPAÑAMIENTO A EQUIPO TECNICO Y EVALUACION DE RECURSO </t>
  </si>
  <si>
    <t>PETEN, COBAN</t>
  </si>
  <si>
    <t>163/PNA/PGN</t>
  </si>
  <si>
    <t>RG-L 11488</t>
  </si>
  <si>
    <t>LUIS HUMBERTO GONZALEZ JUAREZ</t>
  </si>
  <si>
    <t>PGN-DA-SG-16-2026 AEZG/bpgch</t>
  </si>
  <si>
    <t>RG-L 11556</t>
  </si>
  <si>
    <t>IVAN DARIO JIMENEZ</t>
  </si>
  <si>
    <t xml:space="preserve">TRASLADO DE CINCO ADOLESCENTES A SEDE CENTRAL </t>
  </si>
  <si>
    <t>176-2026/PNA/PGN</t>
  </si>
  <si>
    <t>RG-L 11558</t>
  </si>
  <si>
    <t>ASISTIR A SESION EXTRAORDINARIA DE L CONSEJO DE ATENCION Y PROTECCION -CAP-</t>
  </si>
  <si>
    <t>177-2026/PNA/PGN</t>
  </si>
  <si>
    <t>RG-L 11560</t>
  </si>
  <si>
    <t xml:space="preserve">BRENDA ARACELY SICAL CRUZ </t>
  </si>
  <si>
    <t xml:space="preserve">ATENDER RECEPCION VIA TERRESTRE DE CUATRO ADOLESCENTES NO ACOMPAÑADOS </t>
  </si>
  <si>
    <t>179-2026/PNA/PGN</t>
  </si>
  <si>
    <t>RG-L 11561</t>
  </si>
  <si>
    <t xml:space="preserve">ROXANA MARIBEL PEREZ RIVERA </t>
  </si>
  <si>
    <t>RG-L 11500</t>
  </si>
  <si>
    <t>8-2026/ELPP</t>
  </si>
  <si>
    <t>RG-L 11539</t>
  </si>
  <si>
    <t xml:space="preserve">JENNIFER VIRGINIA ARIAS DONIS </t>
  </si>
  <si>
    <t>ALTA VERAPAZ, BAJA VERAPAZ, QUICHE</t>
  </si>
  <si>
    <t>168-2026/PNA/PGN</t>
  </si>
  <si>
    <t>RG-L 11570</t>
  </si>
  <si>
    <t xml:space="preserve">JALAPA, JUTIAPA </t>
  </si>
  <si>
    <t>184-2026</t>
  </si>
  <si>
    <t>TOTAL DE RECONOCIMIENTO DE GASTOS DEL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</si>
</sst>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002060"/>
      <name val="Calibri Light"/>
      <family val="2"/>
    </font>
    <font>
      <b/>
      <sz val="18"/>
      <color rgb="FF002060"/>
      <name val="Arial"/>
      <family val="2"/>
    </font>
    <font>
      <b/>
      <sz val="16"/>
      <color rgb="FF002060"/>
      <name val="Calibri Light"/>
      <family val="2"/>
    </font>
    <font>
      <sz val="16"/>
      <color rgb="FF002060"/>
      <name val="Calibri Light"/>
      <family val="2"/>
    </font>
    <font>
      <sz val="9"/>
      <color rgb="FF002060"/>
      <name val="Calibri Light"/>
      <family val="2"/>
    </font>
    <font>
      <sz val="10"/>
      <color theme="0"/>
      <name val="Calibri Light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rgb="FF002060"/>
      <name val="Arial"/>
      <family val="2"/>
    </font>
    <font>
      <b/>
      <sz val="10"/>
      <color theme="0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b/>
      <sz val="14"/>
      <color rgb="FF002060"/>
      <name val="Calibri Light"/>
      <family val="2"/>
      <scheme val="maj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7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2060"/>
      <name val="Calibri Light"/>
      <family val="2"/>
    </font>
    <font>
      <b/>
      <sz val="8"/>
      <color rgb="FF002060"/>
      <name val="Arial"/>
      <family val="2"/>
    </font>
    <font>
      <b/>
      <sz val="8"/>
      <color rgb="FF002060"/>
      <name val="Calibri Light"/>
      <family val="2"/>
    </font>
    <font>
      <sz val="7"/>
      <color rgb="FF002060"/>
      <name val="Calibri Light"/>
      <family val="2"/>
    </font>
    <font>
      <sz val="8"/>
      <color rgb="FF002060"/>
      <name val="Calibri Light"/>
      <family val="2"/>
    </font>
    <font>
      <b/>
      <sz val="7"/>
      <color rgb="FF002060"/>
      <name val="Calibri Light"/>
      <family val="2"/>
    </font>
    <font>
      <sz val="9"/>
      <color theme="0"/>
      <name val="Calibri Light"/>
      <family val="2"/>
    </font>
    <font>
      <sz val="8"/>
      <color theme="0"/>
      <name val="Calibri Light"/>
      <family val="2"/>
    </font>
    <font>
      <sz val="7"/>
      <color theme="0"/>
      <name val="Calibri Light"/>
      <family val="2"/>
    </font>
    <font>
      <b/>
      <sz val="9"/>
      <color theme="8" tint="-0.499984740745262"/>
      <name val="Calibri"/>
      <family val="2"/>
      <scheme val="minor"/>
    </font>
    <font>
      <b/>
      <sz val="16"/>
      <color rgb="FF002060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indexed="8"/>
      <name val="Calibri "/>
    </font>
    <font>
      <sz val="6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name val="Calibri Light"/>
      <family val="2"/>
      <scheme val="maj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>
      <alignment vertical="top"/>
    </xf>
  </cellStyleXfs>
  <cellXfs count="161">
    <xf numFmtId="0" fontId="0" fillId="0" borderId="0" xfId="0"/>
    <xf numFmtId="0" fontId="3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Border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/>
    <xf numFmtId="4" fontId="9" fillId="2" borderId="0" xfId="0" applyNumberFormat="1" applyFont="1" applyFill="1" applyBorder="1"/>
    <xf numFmtId="14" fontId="8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1" fillId="2" borderId="0" xfId="0" applyFont="1" applyFill="1" applyBorder="1"/>
    <xf numFmtId="4" fontId="11" fillId="2" borderId="0" xfId="0" applyNumberFormat="1" applyFont="1" applyFill="1" applyBorder="1"/>
    <xf numFmtId="0" fontId="0" fillId="2" borderId="0" xfId="0" applyFill="1" applyBorder="1"/>
    <xf numFmtId="0" fontId="7" fillId="0" borderId="0" xfId="0" applyFont="1" applyAlignment="1"/>
    <xf numFmtId="0" fontId="6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indent="4"/>
    </xf>
    <xf numFmtId="0" fontId="14" fillId="2" borderId="0" xfId="0" applyFont="1" applyFill="1" applyBorder="1" applyAlignment="1">
      <alignment horizontal="left" vertical="top" indent="4"/>
    </xf>
    <xf numFmtId="0" fontId="15" fillId="3" borderId="1" xfId="2" applyNumberFormat="1" applyFont="1" applyFill="1" applyBorder="1" applyAlignment="1">
      <alignment horizontal="center" vertical="center" wrapText="1"/>
    </xf>
    <xf numFmtId="0" fontId="15" fillId="3" borderId="2" xfId="2" applyNumberFormat="1" applyFont="1" applyFill="1" applyBorder="1" applyAlignment="1">
      <alignment horizontal="center" vertical="center" wrapText="1"/>
    </xf>
    <xf numFmtId="0" fontId="16" fillId="3" borderId="2" xfId="2" applyNumberFormat="1" applyFont="1" applyFill="1" applyBorder="1" applyAlignment="1">
      <alignment horizontal="center" vertical="center" wrapText="1"/>
    </xf>
    <xf numFmtId="2" fontId="15" fillId="3" borderId="2" xfId="2" applyNumberFormat="1" applyFont="1" applyFill="1" applyBorder="1" applyAlignment="1">
      <alignment horizontal="center" vertical="center" wrapText="1"/>
    </xf>
    <xf numFmtId="0" fontId="15" fillId="3" borderId="3" xfId="2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4" borderId="5" xfId="0" applyNumberFormat="1" applyFont="1" applyFill="1" applyBorder="1" applyAlignment="1">
      <alignment horizontal="center" vertical="top"/>
    </xf>
    <xf numFmtId="0" fontId="13" fillId="4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2" fillId="4" borderId="6" xfId="0" applyNumberFormat="1" applyFont="1" applyFill="1" applyBorder="1" applyAlignment="1">
      <alignment horizontal="center" vertical="top"/>
    </xf>
    <xf numFmtId="0" fontId="13" fillId="4" borderId="6" xfId="0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165" fontId="0" fillId="4" borderId="8" xfId="0" applyNumberFormat="1" applyFont="1" applyFill="1" applyBorder="1" applyAlignment="1">
      <alignment horizontal="center" vertical="center"/>
    </xf>
    <xf numFmtId="0" fontId="18" fillId="2" borderId="4" xfId="3" applyFont="1" applyFill="1" applyBorder="1" applyAlignment="1">
      <alignment horizontal="center" vertical="center" wrapText="1"/>
    </xf>
    <xf numFmtId="0" fontId="19" fillId="2" borderId="4" xfId="2" applyNumberFormat="1" applyFont="1" applyFill="1" applyBorder="1" applyAlignment="1">
      <alignment horizontal="center" vertical="center" wrapText="1"/>
    </xf>
    <xf numFmtId="0" fontId="19" fillId="2" borderId="9" xfId="2" applyNumberFormat="1" applyFont="1" applyFill="1" applyBorder="1" applyAlignment="1">
      <alignment horizontal="center" vertical="center" wrapText="1"/>
    </xf>
    <xf numFmtId="49" fontId="19" fillId="2" borderId="4" xfId="2" applyNumberFormat="1" applyFont="1" applyFill="1" applyBorder="1" applyAlignment="1">
      <alignment horizontal="center" vertical="center" wrapText="1"/>
    </xf>
    <xf numFmtId="164" fontId="18" fillId="2" borderId="4" xfId="1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164" fontId="2" fillId="2" borderId="4" xfId="1" applyFont="1" applyFill="1" applyBorder="1" applyAlignment="1">
      <alignment horizontal="center" vertical="center" wrapText="1"/>
    </xf>
    <xf numFmtId="0" fontId="2" fillId="2" borderId="4" xfId="3" applyFill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0" fontId="19" fillId="2" borderId="9" xfId="2" applyFont="1" applyFill="1" applyBorder="1" applyAlignment="1">
      <alignment horizontal="center" vertical="center" wrapText="1"/>
    </xf>
    <xf numFmtId="0" fontId="19" fillId="2" borderId="4" xfId="2" applyFont="1" applyFill="1" applyBorder="1" applyAlignment="1">
      <alignment horizontal="center" vertical="center" wrapText="1"/>
    </xf>
    <xf numFmtId="0" fontId="23" fillId="2" borderId="10" xfId="2" applyFont="1" applyFill="1" applyBorder="1" applyAlignment="1">
      <alignment horizontal="center" vertical="center" wrapText="1"/>
    </xf>
    <xf numFmtId="0" fontId="20" fillId="2" borderId="10" xfId="2" applyFont="1" applyFill="1" applyBorder="1" applyAlignment="1">
      <alignment horizontal="center" vertical="center" wrapText="1"/>
    </xf>
    <xf numFmtId="0" fontId="24" fillId="2" borderId="4" xfId="2" applyNumberFormat="1" applyFont="1" applyFill="1" applyBorder="1" applyAlignment="1">
      <alignment horizontal="center" vertical="center" wrapText="1"/>
    </xf>
    <xf numFmtId="0" fontId="25" fillId="2" borderId="10" xfId="2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top"/>
    </xf>
    <xf numFmtId="2" fontId="12" fillId="4" borderId="6" xfId="0" applyNumberFormat="1" applyFont="1" applyFill="1" applyBorder="1" applyAlignment="1">
      <alignment horizontal="right" vertical="center"/>
    </xf>
    <xf numFmtId="2" fontId="12" fillId="4" borderId="7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horizontal="center"/>
    </xf>
    <xf numFmtId="0" fontId="29" fillId="2" borderId="0" xfId="0" applyFont="1" applyFill="1" applyBorder="1" applyAlignment="1">
      <alignment horizontal="left" indent="4"/>
    </xf>
    <xf numFmtId="0" fontId="30" fillId="2" borderId="0" xfId="0" applyFont="1" applyFill="1" applyBorder="1" applyAlignment="1"/>
    <xf numFmtId="0" fontId="31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vertical="top"/>
    </xf>
    <xf numFmtId="0" fontId="28" fillId="2" borderId="0" xfId="0" applyFont="1" applyFill="1" applyBorder="1" applyAlignment="1">
      <alignment horizontal="center" vertical="top"/>
    </xf>
    <xf numFmtId="0" fontId="29" fillId="2" borderId="0" xfId="0" applyFont="1" applyFill="1" applyBorder="1" applyAlignment="1">
      <alignment horizontal="left" vertical="top" indent="4"/>
    </xf>
    <xf numFmtId="0" fontId="30" fillId="2" borderId="0" xfId="0" applyFont="1" applyFill="1" applyBorder="1" applyAlignment="1">
      <alignment horizontal="center" vertical="top"/>
    </xf>
    <xf numFmtId="0" fontId="30" fillId="2" borderId="0" xfId="0" applyFont="1" applyFill="1" applyBorder="1" applyAlignment="1">
      <alignment vertical="top"/>
    </xf>
    <xf numFmtId="0" fontId="30" fillId="2" borderId="0" xfId="0" applyFont="1" applyFill="1" applyBorder="1" applyAlignment="1">
      <alignment vertical="center"/>
    </xf>
    <xf numFmtId="0" fontId="33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vertical="top"/>
    </xf>
    <xf numFmtId="0" fontId="28" fillId="2" borderId="0" xfId="0" applyFont="1" applyFill="1" applyBorder="1"/>
    <xf numFmtId="0" fontId="34" fillId="2" borderId="0" xfId="0" applyFont="1" applyFill="1" applyBorder="1"/>
    <xf numFmtId="0" fontId="34" fillId="2" borderId="0" xfId="0" applyFont="1" applyFill="1" applyBorder="1" applyAlignment="1">
      <alignment horizontal="center"/>
    </xf>
    <xf numFmtId="0" fontId="35" fillId="2" borderId="0" xfId="0" applyFont="1" applyFill="1" applyBorder="1"/>
    <xf numFmtId="0" fontId="36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37" fillId="0" borderId="0" xfId="0" applyFont="1"/>
    <xf numFmtId="0" fontId="17" fillId="0" borderId="0" xfId="0" applyFont="1" applyAlignment="1">
      <alignment vertical="top"/>
    </xf>
    <xf numFmtId="0" fontId="3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9" fillId="5" borderId="14" xfId="2" applyFont="1" applyFill="1" applyBorder="1" applyAlignment="1">
      <alignment horizontal="center" vertical="center" wrapText="1"/>
    </xf>
    <xf numFmtId="2" fontId="39" fillId="5" borderId="14" xfId="2" applyNumberFormat="1" applyFont="1" applyFill="1" applyBorder="1" applyAlignment="1">
      <alignment horizontal="center" vertical="center" wrapText="1"/>
    </xf>
    <xf numFmtId="0" fontId="40" fillId="2" borderId="15" xfId="3" applyFont="1" applyFill="1" applyBorder="1" applyAlignment="1">
      <alignment horizontal="center" vertical="center"/>
    </xf>
    <xf numFmtId="0" fontId="40" fillId="2" borderId="16" xfId="3" applyFont="1" applyFill="1" applyBorder="1" applyAlignment="1">
      <alignment horizontal="center" vertical="center"/>
    </xf>
    <xf numFmtId="0" fontId="40" fillId="2" borderId="16" xfId="3" applyFont="1" applyFill="1" applyBorder="1" applyAlignment="1">
      <alignment horizontal="center" vertical="center" wrapText="1"/>
    </xf>
    <xf numFmtId="0" fontId="41" fillId="2" borderId="16" xfId="2" applyFont="1" applyFill="1" applyBorder="1" applyAlignment="1">
      <alignment horizontal="center" vertical="center" wrapText="1"/>
    </xf>
    <xf numFmtId="0" fontId="41" fillId="2" borderId="16" xfId="2" applyFont="1" applyFill="1" applyBorder="1" applyAlignment="1">
      <alignment horizontal="justify" vertical="center" wrapText="1"/>
    </xf>
    <xf numFmtId="0" fontId="41" fillId="2" borderId="17" xfId="2" applyFont="1" applyFill="1" applyBorder="1" applyAlignment="1">
      <alignment horizontal="justify" vertical="center" wrapText="1"/>
    </xf>
    <xf numFmtId="49" fontId="41" fillId="2" borderId="4" xfId="2" applyNumberFormat="1" applyFont="1" applyFill="1" applyBorder="1" applyAlignment="1">
      <alignment horizontal="center" vertical="center" wrapText="1"/>
    </xf>
    <xf numFmtId="44" fontId="42" fillId="6" borderId="18" xfId="1" applyNumberFormat="1" applyFont="1" applyFill="1" applyBorder="1" applyAlignment="1">
      <alignment horizontal="center" vertical="center" wrapText="1"/>
    </xf>
    <xf numFmtId="44" fontId="42" fillId="6" borderId="9" xfId="1" applyNumberFormat="1" applyFont="1" applyFill="1" applyBorder="1" applyAlignment="1">
      <alignment horizontal="center" vertical="center" wrapText="1"/>
    </xf>
    <xf numFmtId="0" fontId="40" fillId="2" borderId="10" xfId="3" applyFont="1" applyFill="1" applyBorder="1" applyAlignment="1">
      <alignment horizontal="center" vertical="center"/>
    </xf>
    <xf numFmtId="0" fontId="41" fillId="2" borderId="4" xfId="2" applyFont="1" applyFill="1" applyBorder="1" applyAlignment="1">
      <alignment horizontal="center" vertical="center" wrapText="1"/>
    </xf>
    <xf numFmtId="0" fontId="40" fillId="2" borderId="4" xfId="3" applyFont="1" applyFill="1" applyBorder="1" applyAlignment="1">
      <alignment horizontal="center" vertical="center" wrapText="1"/>
    </xf>
    <xf numFmtId="0" fontId="40" fillId="2" borderId="4" xfId="3" applyFont="1" applyFill="1" applyBorder="1" applyAlignment="1">
      <alignment horizontal="center" vertical="center"/>
    </xf>
    <xf numFmtId="0" fontId="40" fillId="0" borderId="10" xfId="3" applyFont="1" applyFill="1" applyBorder="1" applyAlignment="1">
      <alignment horizontal="center" vertical="center"/>
    </xf>
    <xf numFmtId="0" fontId="40" fillId="0" borderId="4" xfId="3" applyFont="1" applyFill="1" applyBorder="1" applyAlignment="1">
      <alignment horizontal="center" vertical="center"/>
    </xf>
    <xf numFmtId="0" fontId="40" fillId="0" borderId="4" xfId="3" applyFont="1" applyFill="1" applyBorder="1" applyAlignment="1">
      <alignment horizontal="center" vertical="center" wrapText="1"/>
    </xf>
    <xf numFmtId="0" fontId="41" fillId="0" borderId="16" xfId="2" applyFont="1" applyFill="1" applyBorder="1" applyAlignment="1">
      <alignment horizontal="center" vertical="center" wrapText="1"/>
    </xf>
    <xf numFmtId="0" fontId="41" fillId="0" borderId="16" xfId="2" applyFont="1" applyFill="1" applyBorder="1" applyAlignment="1">
      <alignment horizontal="justify" vertical="center" wrapText="1"/>
    </xf>
    <xf numFmtId="0" fontId="41" fillId="0" borderId="4" xfId="2" applyFont="1" applyFill="1" applyBorder="1" applyAlignment="1">
      <alignment horizontal="center" vertical="center" wrapText="1"/>
    </xf>
    <xf numFmtId="49" fontId="41" fillId="0" borderId="4" xfId="2" applyNumberFormat="1" applyFont="1" applyFill="1" applyBorder="1" applyAlignment="1">
      <alignment horizontal="center" vertical="center" wrapText="1"/>
    </xf>
    <xf numFmtId="44" fontId="42" fillId="0" borderId="9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44" fontId="42" fillId="2" borderId="9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40" fillId="0" borderId="16" xfId="3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21" fillId="2" borderId="0" xfId="0" applyFont="1" applyFill="1" applyAlignment="1">
      <alignment wrapText="1"/>
    </xf>
    <xf numFmtId="0" fontId="41" fillId="2" borderId="4" xfId="2" applyNumberFormat="1" applyFont="1" applyFill="1" applyBorder="1" applyAlignment="1">
      <alignment horizontal="center" vertical="center" wrapText="1"/>
    </xf>
    <xf numFmtId="0" fontId="41" fillId="0" borderId="4" xfId="2" applyNumberFormat="1" applyFont="1" applyFill="1" applyBorder="1" applyAlignment="1">
      <alignment horizontal="center" vertical="center" wrapText="1"/>
    </xf>
    <xf numFmtId="165" fontId="42" fillId="0" borderId="9" xfId="1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0" fontId="41" fillId="2" borderId="4" xfId="2" applyFont="1" applyFill="1" applyBorder="1" applyAlignment="1">
      <alignment horizontal="justify" vertical="center" wrapText="1"/>
    </xf>
    <xf numFmtId="165" fontId="42" fillId="6" borderId="9" xfId="1" applyNumberFormat="1" applyFont="1" applyFill="1" applyBorder="1" applyAlignment="1">
      <alignment horizontal="center" vertical="center" wrapText="1"/>
    </xf>
    <xf numFmtId="0" fontId="43" fillId="2" borderId="4" xfId="2" applyNumberFormat="1" applyFont="1" applyFill="1" applyBorder="1" applyAlignment="1">
      <alignment horizontal="center" vertical="center" wrapText="1"/>
    </xf>
    <xf numFmtId="0" fontId="41" fillId="2" borderId="4" xfId="2" applyNumberFormat="1" applyFont="1" applyFill="1" applyBorder="1" applyAlignment="1">
      <alignment horizontal="justify" vertical="center" wrapText="1"/>
    </xf>
    <xf numFmtId="0" fontId="21" fillId="0" borderId="0" xfId="0" applyFont="1" applyAlignment="1">
      <alignment wrapText="1"/>
    </xf>
    <xf numFmtId="0" fontId="40" fillId="2" borderId="0" xfId="3" applyFont="1" applyFill="1" applyBorder="1" applyAlignment="1">
      <alignment horizontal="center" vertical="center"/>
    </xf>
    <xf numFmtId="0" fontId="40" fillId="2" borderId="0" xfId="3" applyFont="1" applyFill="1" applyBorder="1" applyAlignment="1">
      <alignment horizontal="center" vertical="center" wrapText="1"/>
    </xf>
    <xf numFmtId="0" fontId="41" fillId="2" borderId="0" xfId="2" applyFont="1" applyFill="1" applyBorder="1" applyAlignment="1">
      <alignment horizontal="center" vertical="center" wrapText="1"/>
    </xf>
    <xf numFmtId="0" fontId="41" fillId="2" borderId="0" xfId="2" applyFont="1" applyFill="1" applyBorder="1" applyAlignment="1">
      <alignment horizontal="justify" vertical="center" wrapText="1"/>
    </xf>
    <xf numFmtId="0" fontId="41" fillId="2" borderId="0" xfId="2" applyNumberFormat="1" applyFont="1" applyFill="1" applyBorder="1" applyAlignment="1">
      <alignment horizontal="center" vertical="center" wrapText="1"/>
    </xf>
    <xf numFmtId="49" fontId="41" fillId="2" borderId="0" xfId="2" applyNumberFormat="1" applyFont="1" applyFill="1" applyBorder="1" applyAlignment="1">
      <alignment horizontal="center" vertical="center" wrapText="1"/>
    </xf>
    <xf numFmtId="165" fontId="42" fillId="6" borderId="0" xfId="1" applyNumberFormat="1" applyFont="1" applyFill="1" applyBorder="1" applyAlignment="1">
      <alignment horizontal="center" vertical="center" wrapText="1"/>
    </xf>
    <xf numFmtId="0" fontId="44" fillId="2" borderId="19" xfId="2" applyFont="1" applyFill="1" applyBorder="1" applyAlignment="1">
      <alignment horizontal="center" vertical="center" wrapText="1"/>
    </xf>
    <xf numFmtId="0" fontId="44" fillId="2" borderId="17" xfId="2" applyFont="1" applyFill="1" applyBorder="1" applyAlignment="1">
      <alignment horizontal="center" vertical="center" wrapText="1"/>
    </xf>
    <xf numFmtId="2" fontId="44" fillId="2" borderId="17" xfId="2" applyNumberFormat="1" applyFont="1" applyFill="1" applyBorder="1" applyAlignment="1">
      <alignment horizontal="center" vertical="center" wrapText="1"/>
    </xf>
    <xf numFmtId="0" fontId="44" fillId="2" borderId="20" xfId="2" applyFont="1" applyFill="1" applyBorder="1" applyAlignment="1">
      <alignment horizontal="center" vertical="center" wrapText="1"/>
    </xf>
    <xf numFmtId="0" fontId="45" fillId="2" borderId="0" xfId="0" applyFont="1" applyFill="1"/>
    <xf numFmtId="0" fontId="46" fillId="2" borderId="4" xfId="2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4" fillId="5" borderId="21" xfId="2" applyFont="1" applyFill="1" applyBorder="1" applyAlignment="1">
      <alignment horizontal="center" vertical="center" wrapText="1"/>
    </xf>
    <xf numFmtId="0" fontId="44" fillId="5" borderId="22" xfId="2" applyFont="1" applyFill="1" applyBorder="1" applyAlignment="1">
      <alignment horizontal="center" vertical="center" wrapText="1"/>
    </xf>
    <xf numFmtId="0" fontId="44" fillId="5" borderId="23" xfId="2" applyFont="1" applyFill="1" applyBorder="1" applyAlignment="1">
      <alignment horizontal="center" vertical="center" wrapText="1"/>
    </xf>
    <xf numFmtId="2" fontId="44" fillId="5" borderId="22" xfId="2" applyNumberFormat="1" applyFont="1" applyFill="1" applyBorder="1" applyAlignment="1">
      <alignment horizontal="center" vertical="center" wrapText="1"/>
    </xf>
    <xf numFmtId="0" fontId="44" fillId="5" borderId="24" xfId="2" applyFont="1" applyFill="1" applyBorder="1" applyAlignment="1">
      <alignment horizontal="center" vertical="center" wrapText="1"/>
    </xf>
    <xf numFmtId="0" fontId="40" fillId="2" borderId="25" xfId="3" applyFont="1" applyFill="1" applyBorder="1" applyAlignment="1">
      <alignment horizontal="center" vertical="center"/>
    </xf>
    <xf numFmtId="0" fontId="40" fillId="2" borderId="23" xfId="3" applyFont="1" applyFill="1" applyBorder="1" applyAlignment="1">
      <alignment horizontal="center" vertical="center"/>
    </xf>
    <xf numFmtId="0" fontId="40" fillId="2" borderId="23" xfId="3" applyFont="1" applyFill="1" applyBorder="1" applyAlignment="1">
      <alignment horizontal="center" vertical="center" wrapText="1"/>
    </xf>
    <xf numFmtId="165" fontId="42" fillId="6" borderId="26" xfId="1" applyNumberFormat="1" applyFont="1" applyFill="1" applyBorder="1" applyAlignment="1">
      <alignment horizontal="center" vertical="center" wrapText="1"/>
    </xf>
    <xf numFmtId="0" fontId="40" fillId="2" borderId="11" xfId="3" applyFont="1" applyFill="1" applyBorder="1" applyAlignment="1">
      <alignment horizontal="center" vertical="center"/>
    </xf>
    <xf numFmtId="0" fontId="41" fillId="2" borderId="17" xfId="2" applyNumberFormat="1" applyFont="1" applyFill="1" applyBorder="1" applyAlignment="1">
      <alignment horizontal="justify" vertical="center" wrapText="1"/>
    </xf>
    <xf numFmtId="165" fontId="42" fillId="6" borderId="12" xfId="1" applyNumberFormat="1" applyFont="1" applyFill="1" applyBorder="1" applyAlignment="1">
      <alignment horizontal="center" vertical="center" wrapText="1"/>
    </xf>
    <xf numFmtId="0" fontId="48" fillId="5" borderId="21" xfId="2" applyFont="1" applyFill="1" applyBorder="1" applyAlignment="1">
      <alignment horizontal="center" vertical="center" wrapText="1"/>
    </xf>
    <xf numFmtId="0" fontId="48" fillId="5" borderId="22" xfId="2" applyFont="1" applyFill="1" applyBorder="1" applyAlignment="1">
      <alignment horizontal="center" vertical="center" wrapText="1"/>
    </xf>
    <xf numFmtId="2" fontId="48" fillId="5" borderId="22" xfId="2" applyNumberFormat="1" applyFont="1" applyFill="1" applyBorder="1" applyAlignment="1">
      <alignment horizontal="center" vertical="center" wrapText="1"/>
    </xf>
    <xf numFmtId="0" fontId="48" fillId="5" borderId="24" xfId="2" applyFont="1" applyFill="1" applyBorder="1" applyAlignment="1">
      <alignment horizontal="center" vertical="center" wrapText="1"/>
    </xf>
    <xf numFmtId="0" fontId="49" fillId="4" borderId="5" xfId="0" applyFont="1" applyFill="1" applyBorder="1" applyAlignment="1">
      <alignment horizontal="right" vertical="center" wrapText="1"/>
    </xf>
    <xf numFmtId="0" fontId="49" fillId="4" borderId="6" xfId="0" applyFont="1" applyFill="1" applyBorder="1" applyAlignment="1">
      <alignment horizontal="right" vertical="center" wrapText="1"/>
    </xf>
    <xf numFmtId="0" fontId="49" fillId="4" borderId="7" xfId="0" applyFont="1" applyFill="1" applyBorder="1" applyAlignment="1">
      <alignment horizontal="right" vertical="center" wrapText="1"/>
    </xf>
    <xf numFmtId="164" fontId="27" fillId="4" borderId="13" xfId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 xr:uid="{00000000-0005-0000-0000-000002000000}"/>
    <cellStyle name="Normal_Hoja1" xfId="2" xr:uid="{00000000-0005-0000-0000-000003000000}"/>
  </cellStyles>
  <dxfs count="82"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 Light"/>
        <scheme val="major"/>
      </font>
      <numFmt numFmtId="0" formatCode="General"/>
      <fill>
        <patternFill patternType="solid">
          <fgColor indexed="0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816679</xdr:colOff>
      <xdr:row>2</xdr:row>
      <xdr:rowOff>264459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0" y="0"/>
          <a:ext cx="5464879" cy="721659"/>
          <a:chOff x="9525" y="19050"/>
          <a:chExt cx="5455914" cy="723900"/>
        </a:xfrm>
      </xdr:grpSpPr>
      <xdr:grpSp>
        <xdr:nvGrpSpPr>
          <xdr:cNvPr id="12" name="Grupo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4" name="Grupo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6" name="Conector recto 15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7" name="Rectángulo 16"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5" name="Rectángulo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5</xdr:col>
      <xdr:colOff>817239</xdr:colOff>
      <xdr:row>3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8C931E5-9861-41C7-91F4-8684F825AF9F}"/>
            </a:ext>
          </a:extLst>
        </xdr:cNvPr>
        <xdr:cNvGrpSpPr/>
      </xdr:nvGrpSpPr>
      <xdr:grpSpPr>
        <a:xfrm>
          <a:off x="9525" y="19050"/>
          <a:ext cx="5400125" cy="714375"/>
          <a:chOff x="9525" y="19050"/>
          <a:chExt cx="5455914" cy="723900"/>
        </a:xfrm>
      </xdr:grpSpPr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855EE701-4F1D-4AE1-993F-36B61BE0C559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4DD5D849-1BD4-497B-B3C7-306506745F0C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7" name="Conector recto 6">
                <a:extLst>
                  <a:ext uri="{FF2B5EF4-FFF2-40B4-BE49-F238E27FC236}">
                    <a16:creationId xmlns:a16="http://schemas.microsoft.com/office/drawing/2014/main" id="{A92DDA30-5A81-4158-9213-4EEACD4514E4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" name="Rectángulo 7">
                <a:extLst>
                  <a:ext uri="{FF2B5EF4-FFF2-40B4-BE49-F238E27FC236}">
                    <a16:creationId xmlns:a16="http://schemas.microsoft.com/office/drawing/2014/main" id="{D497E9C4-E5EF-49B0-B121-69F6667CFF24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6" name="Rectángulo 5">
              <a:extLst>
                <a:ext uri="{FF2B5EF4-FFF2-40B4-BE49-F238E27FC236}">
                  <a16:creationId xmlns:a16="http://schemas.microsoft.com/office/drawing/2014/main" id="{F44AE12B-F7ED-45D7-BE29-EEDE120AC536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4" name="Imagen 3">
            <a:extLst>
              <a:ext uri="{FF2B5EF4-FFF2-40B4-BE49-F238E27FC236}">
                <a16:creationId xmlns:a16="http://schemas.microsoft.com/office/drawing/2014/main" id="{D080CBE9-F765-498D-82F0-87FFCC664B6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0</xdr:rowOff>
    </xdr:from>
    <xdr:to>
      <xdr:col>5</xdr:col>
      <xdr:colOff>807714</xdr:colOff>
      <xdr:row>46</xdr:row>
      <xdr:rowOff>152400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946C0AE1-3CB0-409A-8B63-CCDE2DC50EA5}"/>
            </a:ext>
          </a:extLst>
        </xdr:cNvPr>
        <xdr:cNvGrpSpPr/>
      </xdr:nvGrpSpPr>
      <xdr:grpSpPr>
        <a:xfrm>
          <a:off x="0" y="12969308"/>
          <a:ext cx="5400125" cy="713695"/>
          <a:chOff x="9525" y="19050"/>
          <a:chExt cx="5455914" cy="723900"/>
        </a:xfrm>
      </xdr:grpSpPr>
      <xdr:grpSp>
        <xdr:nvGrpSpPr>
          <xdr:cNvPr id="10" name="Grupo 9">
            <a:extLst>
              <a:ext uri="{FF2B5EF4-FFF2-40B4-BE49-F238E27FC236}">
                <a16:creationId xmlns:a16="http://schemas.microsoft.com/office/drawing/2014/main" id="{65140602-070D-4608-9AFC-E8587F331086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2" name="Grupo 11">
              <a:extLst>
                <a:ext uri="{FF2B5EF4-FFF2-40B4-BE49-F238E27FC236}">
                  <a16:creationId xmlns:a16="http://schemas.microsoft.com/office/drawing/2014/main" id="{B26DA5BA-2111-4CB2-BB4C-BDF9DC6384E7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4" name="Conector recto 13">
                <a:extLst>
                  <a:ext uri="{FF2B5EF4-FFF2-40B4-BE49-F238E27FC236}">
                    <a16:creationId xmlns:a16="http://schemas.microsoft.com/office/drawing/2014/main" id="{6BA0F508-F31F-4131-A5B0-AB17E0D845F5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5" name="Rectángulo 14">
                <a:extLst>
                  <a:ext uri="{FF2B5EF4-FFF2-40B4-BE49-F238E27FC236}">
                    <a16:creationId xmlns:a16="http://schemas.microsoft.com/office/drawing/2014/main" id="{842FD8AD-E562-4923-A4EA-D365C0CAE326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3" name="Rectángulo 12">
              <a:extLst>
                <a:ext uri="{FF2B5EF4-FFF2-40B4-BE49-F238E27FC236}">
                  <a16:creationId xmlns:a16="http://schemas.microsoft.com/office/drawing/2014/main" id="{52A9F947-C44B-4A30-9470-A56913F8B742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18C18401-697C-4405-AE6B-F5B1F1E4AD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82</xdr:row>
      <xdr:rowOff>0</xdr:rowOff>
    </xdr:from>
    <xdr:to>
      <xdr:col>5</xdr:col>
      <xdr:colOff>807714</xdr:colOff>
      <xdr:row>85</xdr:row>
      <xdr:rowOff>152400</xdr:rowOff>
    </xdr:to>
    <xdr:grpSp>
      <xdr:nvGrpSpPr>
        <xdr:cNvPr id="16" name="Grupo 15">
          <a:extLst>
            <a:ext uri="{FF2B5EF4-FFF2-40B4-BE49-F238E27FC236}">
              <a16:creationId xmlns:a16="http://schemas.microsoft.com/office/drawing/2014/main" id="{79CAE233-8FC3-4C91-8738-7CFC56EA59BC}"/>
            </a:ext>
          </a:extLst>
        </xdr:cNvPr>
        <xdr:cNvGrpSpPr/>
      </xdr:nvGrpSpPr>
      <xdr:grpSpPr>
        <a:xfrm>
          <a:off x="0" y="24739487"/>
          <a:ext cx="5400125" cy="713694"/>
          <a:chOff x="9525" y="19050"/>
          <a:chExt cx="5455914" cy="723900"/>
        </a:xfrm>
      </xdr:grpSpPr>
      <xdr:grpSp>
        <xdr:nvGrpSpPr>
          <xdr:cNvPr id="17" name="Grupo 16">
            <a:extLst>
              <a:ext uri="{FF2B5EF4-FFF2-40B4-BE49-F238E27FC236}">
                <a16:creationId xmlns:a16="http://schemas.microsoft.com/office/drawing/2014/main" id="{13360A32-5044-4853-8A6E-FED1A2D1E9F8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9" name="Grupo 18">
              <a:extLst>
                <a:ext uri="{FF2B5EF4-FFF2-40B4-BE49-F238E27FC236}">
                  <a16:creationId xmlns:a16="http://schemas.microsoft.com/office/drawing/2014/main" id="{277EB5C6-13B0-43BA-9DCC-385425B56EF2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1" name="Conector recto 20">
                <a:extLst>
                  <a:ext uri="{FF2B5EF4-FFF2-40B4-BE49-F238E27FC236}">
                    <a16:creationId xmlns:a16="http://schemas.microsoft.com/office/drawing/2014/main" id="{ECCB6E41-513C-41B4-B2F5-CB58613FD445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2" name="Rectángulo 21">
                <a:extLst>
                  <a:ext uri="{FF2B5EF4-FFF2-40B4-BE49-F238E27FC236}">
                    <a16:creationId xmlns:a16="http://schemas.microsoft.com/office/drawing/2014/main" id="{842AB74F-CFD8-4EC5-A627-4EEAB67666B1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0" name="Rectángulo 19">
              <a:extLst>
                <a:ext uri="{FF2B5EF4-FFF2-40B4-BE49-F238E27FC236}">
                  <a16:creationId xmlns:a16="http://schemas.microsoft.com/office/drawing/2014/main" id="{8D0EE13D-DDD6-4A16-9A25-C82CB2543332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8" name="Imagen 17">
            <a:extLst>
              <a:ext uri="{FF2B5EF4-FFF2-40B4-BE49-F238E27FC236}">
                <a16:creationId xmlns:a16="http://schemas.microsoft.com/office/drawing/2014/main" id="{FED88CA5-32DB-4452-B4D0-7BFED15A3F5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121</xdr:row>
      <xdr:rowOff>0</xdr:rowOff>
    </xdr:from>
    <xdr:to>
      <xdr:col>5</xdr:col>
      <xdr:colOff>807714</xdr:colOff>
      <xdr:row>124</xdr:row>
      <xdr:rowOff>152400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2B31D696-35E0-4A47-9B7E-6259F5D21906}"/>
            </a:ext>
          </a:extLst>
        </xdr:cNvPr>
        <xdr:cNvGrpSpPr/>
      </xdr:nvGrpSpPr>
      <xdr:grpSpPr>
        <a:xfrm>
          <a:off x="0" y="36747790"/>
          <a:ext cx="5400125" cy="713695"/>
          <a:chOff x="9525" y="19050"/>
          <a:chExt cx="5455914" cy="723900"/>
        </a:xfrm>
      </xdr:grpSpPr>
      <xdr:grpSp>
        <xdr:nvGrpSpPr>
          <xdr:cNvPr id="24" name="Grupo 23">
            <a:extLst>
              <a:ext uri="{FF2B5EF4-FFF2-40B4-BE49-F238E27FC236}">
                <a16:creationId xmlns:a16="http://schemas.microsoft.com/office/drawing/2014/main" id="{D62E9499-F274-4B3D-82F0-82E60273438D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26" name="Grupo 25">
              <a:extLst>
                <a:ext uri="{FF2B5EF4-FFF2-40B4-BE49-F238E27FC236}">
                  <a16:creationId xmlns:a16="http://schemas.microsoft.com/office/drawing/2014/main" id="{7F70683F-1CFB-40F9-87F3-551045223D1A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8" name="Conector recto 27">
                <a:extLst>
                  <a:ext uri="{FF2B5EF4-FFF2-40B4-BE49-F238E27FC236}">
                    <a16:creationId xmlns:a16="http://schemas.microsoft.com/office/drawing/2014/main" id="{FE977610-0927-45AD-8A90-184AB2D11D83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9" name="Rectángulo 28">
                <a:extLst>
                  <a:ext uri="{FF2B5EF4-FFF2-40B4-BE49-F238E27FC236}">
                    <a16:creationId xmlns:a16="http://schemas.microsoft.com/office/drawing/2014/main" id="{A6C4FD92-440E-4EE1-B938-A6C61CD21CCD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7" name="Rectángulo 26">
              <a:extLst>
                <a:ext uri="{FF2B5EF4-FFF2-40B4-BE49-F238E27FC236}">
                  <a16:creationId xmlns:a16="http://schemas.microsoft.com/office/drawing/2014/main" id="{D8385509-98F3-4CB8-BFA7-2C3C088EB25A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5" name="Imagen 24">
            <a:extLst>
              <a:ext uri="{FF2B5EF4-FFF2-40B4-BE49-F238E27FC236}">
                <a16:creationId xmlns:a16="http://schemas.microsoft.com/office/drawing/2014/main" id="{88DA6168-D213-4D05-817C-3642E42B2AA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583877</xdr:colOff>
      <xdr:row>38</xdr:row>
      <xdr:rowOff>38428</xdr:rowOff>
    </xdr:from>
    <xdr:ext cx="2433872" cy="749821"/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291355CF-9871-413A-8BFF-8036F4B7835D}"/>
            </a:ext>
          </a:extLst>
        </xdr:cNvPr>
        <xdr:cNvSpPr/>
      </xdr:nvSpPr>
      <xdr:spPr>
        <a:xfrm>
          <a:off x="1403027" y="12039928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379857</xdr:colOff>
      <xdr:row>38</xdr:row>
      <xdr:rowOff>79723</xdr:rowOff>
    </xdr:from>
    <xdr:ext cx="2403671" cy="530658"/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FC7E80B3-1A44-4EE9-87A9-A8583EE99762}"/>
            </a:ext>
          </a:extLst>
        </xdr:cNvPr>
        <xdr:cNvSpPr/>
      </xdr:nvSpPr>
      <xdr:spPr>
        <a:xfrm>
          <a:off x="8838057" y="12081223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582084</xdr:colOff>
      <xdr:row>75</xdr:row>
      <xdr:rowOff>169333</xdr:rowOff>
    </xdr:from>
    <xdr:ext cx="2433872" cy="749821"/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09EEA401-9351-461C-ABB4-8148A8619DDB}"/>
            </a:ext>
          </a:extLst>
        </xdr:cNvPr>
        <xdr:cNvSpPr/>
      </xdr:nvSpPr>
      <xdr:spPr>
        <a:xfrm>
          <a:off x="1401234" y="23686558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381000</xdr:colOff>
      <xdr:row>77</xdr:row>
      <xdr:rowOff>21167</xdr:rowOff>
    </xdr:from>
    <xdr:ext cx="2403671" cy="530658"/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5023BA4E-E558-4F20-BD33-F7BA5E2D7CEE}"/>
            </a:ext>
          </a:extLst>
        </xdr:cNvPr>
        <xdr:cNvSpPr/>
      </xdr:nvSpPr>
      <xdr:spPr>
        <a:xfrm>
          <a:off x="8839200" y="23919392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576943</xdr:colOff>
      <xdr:row>115</xdr:row>
      <xdr:rowOff>43541</xdr:rowOff>
    </xdr:from>
    <xdr:ext cx="2433872" cy="749821"/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9182378D-2513-4FA5-ACD7-6397C6607B41}"/>
            </a:ext>
          </a:extLst>
        </xdr:cNvPr>
        <xdr:cNvSpPr/>
      </xdr:nvSpPr>
      <xdr:spPr>
        <a:xfrm>
          <a:off x="1396093" y="35876591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348343</xdr:colOff>
      <xdr:row>116</xdr:row>
      <xdr:rowOff>76199</xdr:rowOff>
    </xdr:from>
    <xdr:ext cx="2403671" cy="530658"/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2741FBA2-86DB-4904-8CAF-CA1E6555DE2A}"/>
            </a:ext>
          </a:extLst>
        </xdr:cNvPr>
        <xdr:cNvSpPr/>
      </xdr:nvSpPr>
      <xdr:spPr>
        <a:xfrm>
          <a:off x="8806543" y="36099749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573384</xdr:colOff>
      <xdr:row>154</xdr:row>
      <xdr:rowOff>23447</xdr:rowOff>
    </xdr:from>
    <xdr:ext cx="2433872" cy="749821"/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F006732E-99FE-4E54-9008-BF7E23DA7278}"/>
            </a:ext>
          </a:extLst>
        </xdr:cNvPr>
        <xdr:cNvSpPr/>
      </xdr:nvSpPr>
      <xdr:spPr>
        <a:xfrm>
          <a:off x="1392534" y="47610347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340178</xdr:colOff>
      <xdr:row>155</xdr:row>
      <xdr:rowOff>50660</xdr:rowOff>
    </xdr:from>
    <xdr:ext cx="2403671" cy="530658"/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A54E909B-E83B-4468-979D-02A98788629A}"/>
            </a:ext>
          </a:extLst>
        </xdr:cNvPr>
        <xdr:cNvSpPr/>
      </xdr:nvSpPr>
      <xdr:spPr>
        <a:xfrm>
          <a:off x="8798378" y="47828060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23" displayName="Tabla223" ref="B11:J18" totalsRowShown="0" headerRowDxfId="81" dataDxfId="79" totalsRowDxfId="77" headerRowBorderDxfId="80" tableBorderDxfId="78" totalsRowBorderDxfId="76" headerRowCellStyle="Normal_Hoja1">
  <autoFilter ref="B11:J18" xr:uid="{00000000-0009-0000-0100-000001000000}"/>
  <sortState ref="B9:J172">
    <sortCondition ref="B8:B172"/>
  </sortState>
  <tableColumns count="9">
    <tableColumn id="1" xr3:uid="{00000000-0010-0000-0000-000001000000}" name="NO" dataDxfId="75" totalsRowDxfId="74" dataCellStyle="Normal 2"/>
    <tableColumn id="2" xr3:uid="{00000000-0010-0000-0000-000002000000}" name="NIT" dataDxfId="73" totalsRowDxfId="72" dataCellStyle="Normal 2"/>
    <tableColumn id="3" xr3:uid="{00000000-0010-0000-0000-000003000000}" name="NOMBRE" dataDxfId="71" totalsRowDxfId="70" dataCellStyle="Normal 2"/>
    <tableColumn id="4" xr3:uid="{00000000-0010-0000-0000-000004000000}" name="CARGO" dataDxfId="69" totalsRowDxfId="68" dataCellStyle="Normal_Hoja1"/>
    <tableColumn id="5" xr3:uid="{00000000-0010-0000-0000-000005000000}" name="UNIDAD" dataDxfId="67" dataCellStyle="Normal_Hoja1"/>
    <tableColumn id="6" xr3:uid="{00000000-0010-0000-0000-000006000000}" name="OBJETIVOS DEL VIAJE" dataDxfId="66" totalsRowDxfId="65"/>
    <tableColumn id="7" xr3:uid="{00000000-0010-0000-0000-000007000000}" name="DESTINO" dataDxfId="64" totalsRowDxfId="63"/>
    <tableColumn id="8" xr3:uid="{00000000-0010-0000-0000-000008000000}" name="NOMBRAMIENTO" dataDxfId="62" totalsRowDxfId="61"/>
    <tableColumn id="9" xr3:uid="{00000000-0010-0000-0000-000009000000}" name="MONTO Q." dataDxfId="60" dataCellStyle="Moned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BCFCEB-9E48-429D-A077-F3D241FDF3CE}" name="Tabla2233" displayName="Tabla2233" ref="B11:J29" totalsRowShown="0" headerRowDxfId="59" dataDxfId="58" totalsRowDxfId="57" headerRowBorderDxfId="55" tableBorderDxfId="56" totalsRowBorderDxfId="54" headerRowCellStyle="Normal_Hoja1" dataCellStyle="Normal_Hoja1">
  <autoFilter ref="B11:J29" xr:uid="{00000000-0009-0000-0100-000002000000}"/>
  <tableColumns count="9">
    <tableColumn id="1" xr3:uid="{62FC3B5F-9E39-43C9-B0A3-A899CB494F8F}" name="NO." dataDxfId="53" dataCellStyle="Normal 2"/>
    <tableColumn id="2" xr3:uid="{3C2D8868-ED51-42FD-B298-F86A3AD9667F}" name="NIT" dataDxfId="52" dataCellStyle="Normal 2"/>
    <tableColumn id="3" xr3:uid="{CB2FE412-90A7-48C9-A4FF-7F66A733AF14}" name="NOMBRE" dataDxfId="51" dataCellStyle="Normal 2"/>
    <tableColumn id="4" xr3:uid="{8C5A411B-C96A-4148-BA74-C2B8F8172E23}" name="CARGO" dataDxfId="50" dataCellStyle="Normal_Hoja1"/>
    <tableColumn id="5" xr3:uid="{301F17B0-019D-467B-A14E-ACB56A2510AA}" name="UNIDAD" dataDxfId="49" dataCellStyle="Normal_Hoja1"/>
    <tableColumn id="6" xr3:uid="{3BABF7FD-06A8-4F83-946E-0182EE908611}" name="OBJETIVOS DEL VIAJE" dataDxfId="48" dataCellStyle="Normal_Hoja1"/>
    <tableColumn id="7" xr3:uid="{54D04C5F-4AB3-4974-89CD-62BAF37B83CF}" name="DESTINO" dataDxfId="47" dataCellStyle="Normal_Hoja1"/>
    <tableColumn id="8" xr3:uid="{08226A1E-A65C-4F15-AC3A-FB5B8757D11A}" name="REQUERIMIENTO DE TRASLADO" dataDxfId="46" dataCellStyle="Normal_Hoja1"/>
    <tableColumn id="9" xr3:uid="{513A5168-79E3-461D-9F6E-FC1717447BFD}" name="MONTO Q." dataDxfId="45" dataCellStyle="Mone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B893BBC-E780-47F4-9D39-350F670B0EA6}" name="Tabla22332" displayName="Tabla22332" ref="B49:J67" totalsRowShown="0" headerRowDxfId="44" dataDxfId="43" totalsRowDxfId="42" headerRowBorderDxfId="40" tableBorderDxfId="41" totalsRowBorderDxfId="39" headerRowCellStyle="Normal_Hoja1" dataCellStyle="Normal_Hoja1">
  <autoFilter ref="B49:J67" xr:uid="{00000000-0009-0000-0100-000001000000}"/>
  <tableColumns count="9">
    <tableColumn id="1" xr3:uid="{043FF5C9-1409-4C76-8CEA-9D0F8AD65A1F}" name="NO" dataDxfId="38" dataCellStyle="Normal 2"/>
    <tableColumn id="2" xr3:uid="{9BAF4569-07B8-4A78-98B4-A143D2ADE7CD}" name="NIT" dataDxfId="37" dataCellStyle="Normal 2"/>
    <tableColumn id="3" xr3:uid="{E271A878-520B-40CF-A4BA-B562F72C03C7}" name="NOMBRE" dataDxfId="36" dataCellStyle="Normal 2"/>
    <tableColumn id="4" xr3:uid="{51E03F87-9B7A-4F4A-A091-BAE04987737D}" name="CARGO" dataDxfId="35" dataCellStyle="Normal_Hoja1"/>
    <tableColumn id="5" xr3:uid="{56B43BF6-D75C-4846-8A7C-F71FFEE0698F}" name="UNIDAD" dataDxfId="34" dataCellStyle="Normal_Hoja1"/>
    <tableColumn id="6" xr3:uid="{B4F6314A-13F7-4ED1-BA0F-89D4823D7E32}" name="OBJETIVOS DEL VIAJE" dataDxfId="33" dataCellStyle="Normal_Hoja1"/>
    <tableColumn id="7" xr3:uid="{E972BCAE-B9C2-454A-97CF-9E0C24CAAA99}" name="DESTINO" dataDxfId="32" dataCellStyle="Normal_Hoja1"/>
    <tableColumn id="8" xr3:uid="{12BBD812-A139-4D68-947F-7CA492EBE6B9}" name="REQUERIMIENTO DE TRASLADO" dataDxfId="31" dataCellStyle="Normal_Hoja1"/>
    <tableColumn id="9" xr3:uid="{4556195F-8386-4C5E-8639-9DDAD50B8202}" name="MONTO Q." dataDxfId="30" dataCellStyle="Mon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F59A30-49B9-4B1B-826B-1F3D5EEB247E}" name="Tabla223324" displayName="Tabla223324" ref="B88:J106" totalsRowShown="0" headerRowDxfId="29" dataDxfId="28" totalsRowDxfId="27" headerRowBorderDxfId="25" tableBorderDxfId="26" totalsRowBorderDxfId="24" headerRowCellStyle="Normal_Hoja1" dataCellStyle="Normal_Hoja1">
  <autoFilter ref="B88:J106" xr:uid="{00000000-0009-0000-0100-000003000000}"/>
  <tableColumns count="9">
    <tableColumn id="1" xr3:uid="{9F2F6786-85E8-4DE2-A8DD-7DB615D792B5}" name="NO." dataDxfId="23" dataCellStyle="Normal 2"/>
    <tableColumn id="2" xr3:uid="{2104248C-3349-45E2-A560-93A11BE5DFC7}" name="NIT" dataDxfId="22" dataCellStyle="Normal 2"/>
    <tableColumn id="3" xr3:uid="{14A86565-54BA-4AC4-A694-7D7E3415FE49}" name="NOMBRE" dataDxfId="21" dataCellStyle="Normal 2"/>
    <tableColumn id="4" xr3:uid="{11CE4985-3116-4C57-B37D-7ECFC17D9F7D}" name="CARGO" dataDxfId="20" dataCellStyle="Normal_Hoja1"/>
    <tableColumn id="5" xr3:uid="{263EB9E6-4486-4516-A8FE-768DE029AF11}" name="UNIDAD" dataDxfId="19" dataCellStyle="Normal_Hoja1"/>
    <tableColumn id="6" xr3:uid="{D4D7350E-6131-402A-9418-3DDDA54AC473}" name="OBJETIVOS DEL VIAJE" dataDxfId="18" dataCellStyle="Normal_Hoja1"/>
    <tableColumn id="7" xr3:uid="{6551E42D-2478-4F38-A4BB-B3AD0BC099F0}" name="DESTINO" dataDxfId="17" dataCellStyle="Normal_Hoja1"/>
    <tableColumn id="8" xr3:uid="{606DF307-9E5C-400E-B338-C35C3E3F7AA4}" name="REQUERIMIENTO DE TRASLADO" dataDxfId="16" dataCellStyle="Normal_Hoja1"/>
    <tableColumn id="9" xr3:uid="{934D9BB7-321A-4A1A-B42A-A6EC36AF38F5}" name="MONTO Q." dataDxfId="15" dataCellStyle="Mon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BFE971F-9478-4381-B3E2-E9FD5CE3D33B}" name="Tabla2233245" displayName="Tabla2233245" ref="B127:J144" totalsRowShown="0" headerRowDxfId="14" dataDxfId="13" totalsRowDxfId="12" headerRowBorderDxfId="10" tableBorderDxfId="11" totalsRowBorderDxfId="9" headerRowCellStyle="Normal_Hoja1" dataCellStyle="Normal_Hoja1">
  <autoFilter ref="B127:J144" xr:uid="{37358EEE-098E-4487-94BD-7C667FE3988B}"/>
  <tableColumns count="9">
    <tableColumn id="1" xr3:uid="{51EAC75D-6DF6-4FDB-A48F-28CE3369AC51}" name="NO." dataDxfId="8" dataCellStyle="Normal 2"/>
    <tableColumn id="2" xr3:uid="{63CAD302-7CA3-4B0A-AC60-FEEF0CC2D8FC}" name="NIT" dataDxfId="7" dataCellStyle="Normal 2"/>
    <tableColumn id="3" xr3:uid="{72F3CE2E-B387-4D1F-B6CE-41244074D887}" name="NOMBRE" dataDxfId="6" dataCellStyle="Normal 2"/>
    <tableColumn id="4" xr3:uid="{4F768D8B-D35D-4F1D-B859-65A98AA107DF}" name="CARGO" dataDxfId="5" dataCellStyle="Normal_Hoja1"/>
    <tableColumn id="5" xr3:uid="{1366B3DD-9E93-40AD-8D9C-F4C0B0330D40}" name="UNIDAD" dataDxfId="4" dataCellStyle="Normal_Hoja1"/>
    <tableColumn id="6" xr3:uid="{171D8BEA-BD3D-4F25-A6E1-B861793B507D}" name="OBJETIVOS DEL VIAJE" dataDxfId="3" dataCellStyle="Normal_Hoja1"/>
    <tableColumn id="7" xr3:uid="{690B7868-6262-4944-8D44-5BA3D665DDFC}" name="DESTINO" dataDxfId="2" dataCellStyle="Normal_Hoja1"/>
    <tableColumn id="8" xr3:uid="{8B3A9BE0-68E4-468B-8071-FDB5558F3554}" name="REQUERIMIENTO DE TRASLADO" dataDxfId="1" dataCellStyle="Normal_Hoja1"/>
    <tableColumn id="9" xr3:uid="{DDA097C8-7526-4938-966C-1CD87D8421DB}" name="MONTO Q." dataDxfId="0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1"/>
  <sheetViews>
    <sheetView tabSelected="1" zoomScaleNormal="100" zoomScaleSheetLayoutView="90" zoomScalePageLayoutView="85" workbookViewId="0">
      <selection activeCell="B18" sqref="B18"/>
    </sheetView>
  </sheetViews>
  <sheetFormatPr baseColWidth="10" defaultRowHeight="15"/>
  <cols>
    <col min="1" max="1" width="1" customWidth="1"/>
    <col min="2" max="2" width="11.28515625" style="1" customWidth="1"/>
    <col min="3" max="3" width="11.28515625" style="29" customWidth="1"/>
    <col min="4" max="4" width="26.5703125" style="3" customWidth="1"/>
    <col min="5" max="5" width="19.5703125" style="1" customWidth="1"/>
    <col min="6" max="6" width="25.28515625" customWidth="1"/>
    <col min="7" max="7" width="29.28515625" style="4" customWidth="1"/>
    <col min="8" max="8" width="21" style="33" customWidth="1"/>
    <col min="9" max="9" width="22" style="33" customWidth="1"/>
    <col min="10" max="10" width="16.85546875" customWidth="1"/>
  </cols>
  <sheetData>
    <row r="2" spans="1:12" ht="21" customHeight="1">
      <c r="A2" s="6"/>
      <c r="B2" s="6"/>
      <c r="C2" s="27"/>
      <c r="D2" s="20"/>
      <c r="E2" s="6"/>
      <c r="F2" s="6"/>
      <c r="G2" s="7"/>
      <c r="H2" s="31"/>
      <c r="I2" s="31"/>
      <c r="J2" s="9"/>
      <c r="K2" s="10"/>
      <c r="L2" s="5"/>
    </row>
    <row r="3" spans="1:12" ht="21">
      <c r="A3" s="11"/>
      <c r="B3" s="11"/>
      <c r="C3" s="19"/>
      <c r="D3" s="21"/>
      <c r="E3" s="19"/>
      <c r="F3" s="11"/>
      <c r="G3" s="13"/>
      <c r="H3" s="30"/>
      <c r="I3" s="31"/>
      <c r="J3" s="9"/>
      <c r="K3" s="8"/>
      <c r="L3" s="5"/>
    </row>
    <row r="4" spans="1:12" ht="15" customHeight="1">
      <c r="A4" s="11"/>
      <c r="B4" s="11"/>
      <c r="C4" s="19"/>
      <c r="D4" s="12"/>
      <c r="E4" s="11"/>
      <c r="F4" s="11"/>
      <c r="G4" s="13"/>
      <c r="H4" s="30"/>
      <c r="I4" s="31"/>
      <c r="J4" s="9"/>
      <c r="K4" s="8"/>
      <c r="L4" s="5"/>
    </row>
    <row r="5" spans="1:12" s="2" customFormat="1" ht="13.5" customHeight="1">
      <c r="A5" s="14" t="s">
        <v>10</v>
      </c>
      <c r="B5" s="15"/>
      <c r="C5" s="28"/>
      <c r="D5" s="15"/>
      <c r="E5" s="15"/>
      <c r="F5" s="15"/>
      <c r="G5" s="15"/>
      <c r="H5" s="32"/>
      <c r="I5" s="32"/>
      <c r="J5" s="16"/>
      <c r="K5" s="15"/>
      <c r="L5" s="17"/>
    </row>
    <row r="6" spans="1:12" ht="13.5" customHeight="1">
      <c r="A6" s="14" t="s">
        <v>0</v>
      </c>
      <c r="B6" s="15"/>
      <c r="C6" s="28"/>
      <c r="D6" s="15"/>
      <c r="E6" s="15"/>
      <c r="F6" s="15"/>
      <c r="G6" s="15"/>
      <c r="H6" s="32"/>
      <c r="I6" s="32"/>
      <c r="J6" s="16"/>
      <c r="K6" s="15"/>
      <c r="L6" s="5"/>
    </row>
    <row r="7" spans="1:12" ht="13.5" customHeight="1">
      <c r="A7" s="14" t="s">
        <v>16</v>
      </c>
      <c r="B7" s="15"/>
      <c r="C7" s="28"/>
      <c r="D7" s="15"/>
      <c r="E7" s="15"/>
      <c r="F7" s="15"/>
      <c r="G7" s="15"/>
      <c r="H7" s="32"/>
      <c r="I7" s="32"/>
      <c r="J7" s="16"/>
      <c r="K7" s="15"/>
      <c r="L7" s="5"/>
    </row>
    <row r="8" spans="1:12" ht="18.75" customHeight="1">
      <c r="A8" s="58" t="s">
        <v>11</v>
      </c>
      <c r="B8" s="58"/>
      <c r="C8" s="58"/>
      <c r="D8" s="58"/>
      <c r="E8" s="58"/>
      <c r="F8" s="58"/>
      <c r="G8" s="58"/>
      <c r="H8" s="58"/>
      <c r="I8" s="58"/>
      <c r="J8" s="58"/>
      <c r="K8" s="18"/>
    </row>
    <row r="9" spans="1:12" ht="18.75" customHeight="1">
      <c r="A9" s="58" t="s">
        <v>17</v>
      </c>
      <c r="B9" s="58"/>
      <c r="C9" s="58"/>
      <c r="D9" s="58"/>
      <c r="E9" s="58"/>
      <c r="F9" s="58"/>
      <c r="G9" s="58"/>
      <c r="H9" s="58"/>
      <c r="I9" s="58"/>
      <c r="J9" s="58"/>
      <c r="K9" s="18"/>
    </row>
    <row r="10" spans="1:12" ht="18.7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18"/>
    </row>
    <row r="11" spans="1:12" ht="29.25" customHeight="1">
      <c r="B11" s="22" t="s">
        <v>8</v>
      </c>
      <c r="C11" s="23" t="s">
        <v>1</v>
      </c>
      <c r="D11" s="23" t="s">
        <v>2</v>
      </c>
      <c r="E11" s="23" t="s">
        <v>3</v>
      </c>
      <c r="F11" s="23" t="s">
        <v>4</v>
      </c>
      <c r="G11" s="24" t="s">
        <v>5</v>
      </c>
      <c r="H11" s="23" t="s">
        <v>6</v>
      </c>
      <c r="I11" s="25" t="s">
        <v>9</v>
      </c>
      <c r="J11" s="26" t="s">
        <v>7</v>
      </c>
    </row>
    <row r="12" spans="1:12" ht="29.25" customHeight="1">
      <c r="B12" s="49" t="s">
        <v>22</v>
      </c>
      <c r="C12" s="49">
        <v>40539148</v>
      </c>
      <c r="D12" s="49" t="s">
        <v>23</v>
      </c>
      <c r="E12" s="50" t="s">
        <v>24</v>
      </c>
      <c r="F12" s="51" t="s">
        <v>25</v>
      </c>
      <c r="G12" s="52" t="s">
        <v>26</v>
      </c>
      <c r="H12" s="56" t="s">
        <v>27</v>
      </c>
      <c r="I12" s="45" t="s">
        <v>28</v>
      </c>
      <c r="J12" s="48">
        <v>5250</v>
      </c>
    </row>
    <row r="13" spans="1:12" ht="29.25" customHeight="1">
      <c r="B13" s="49" t="s">
        <v>19</v>
      </c>
      <c r="C13" s="47">
        <v>85947350</v>
      </c>
      <c r="D13" s="47" t="s">
        <v>20</v>
      </c>
      <c r="E13" s="55" t="s">
        <v>29</v>
      </c>
      <c r="F13" s="44" t="s">
        <v>30</v>
      </c>
      <c r="G13" s="52" t="s">
        <v>31</v>
      </c>
      <c r="H13" s="54" t="s">
        <v>32</v>
      </c>
      <c r="I13" s="45" t="s">
        <v>21</v>
      </c>
      <c r="J13" s="48">
        <v>586</v>
      </c>
    </row>
    <row r="14" spans="1:12" ht="29.25" customHeight="1">
      <c r="B14" s="49" t="s">
        <v>33</v>
      </c>
      <c r="C14" s="47">
        <v>54868629</v>
      </c>
      <c r="D14" s="47" t="s">
        <v>34</v>
      </c>
      <c r="E14" s="43" t="s">
        <v>35</v>
      </c>
      <c r="F14" s="44" t="s">
        <v>36</v>
      </c>
      <c r="G14" s="52" t="s">
        <v>37</v>
      </c>
      <c r="H14" s="54" t="s">
        <v>38</v>
      </c>
      <c r="I14" s="45" t="s">
        <v>39</v>
      </c>
      <c r="J14" s="48">
        <v>166</v>
      </c>
    </row>
    <row r="15" spans="1:12" ht="29.25" customHeight="1">
      <c r="B15" s="47" t="s">
        <v>40</v>
      </c>
      <c r="C15" s="47">
        <v>10079122</v>
      </c>
      <c r="D15" s="47" t="s">
        <v>41</v>
      </c>
      <c r="E15" s="55" t="s">
        <v>42</v>
      </c>
      <c r="F15" s="44" t="s">
        <v>43</v>
      </c>
      <c r="G15" s="52" t="s">
        <v>44</v>
      </c>
      <c r="H15" s="54" t="s">
        <v>45</v>
      </c>
      <c r="I15" s="45" t="s">
        <v>46</v>
      </c>
      <c r="J15" s="48">
        <v>38</v>
      </c>
    </row>
    <row r="16" spans="1:12" ht="29.25" customHeight="1">
      <c r="B16" s="47" t="s">
        <v>47</v>
      </c>
      <c r="C16" s="47">
        <v>10079122</v>
      </c>
      <c r="D16" s="47" t="s">
        <v>41</v>
      </c>
      <c r="E16" s="55" t="s">
        <v>42</v>
      </c>
      <c r="F16" s="44" t="s">
        <v>43</v>
      </c>
      <c r="G16" s="52" t="s">
        <v>44</v>
      </c>
      <c r="H16" s="54" t="s">
        <v>45</v>
      </c>
      <c r="I16" s="45" t="s">
        <v>48</v>
      </c>
      <c r="J16" s="48">
        <v>197.95</v>
      </c>
    </row>
    <row r="17" spans="2:12" ht="29.25" customHeight="1">
      <c r="B17" s="47" t="s">
        <v>49</v>
      </c>
      <c r="C17" s="47">
        <v>10079122</v>
      </c>
      <c r="D17" s="47" t="s">
        <v>41</v>
      </c>
      <c r="E17" s="55" t="s">
        <v>42</v>
      </c>
      <c r="F17" s="44" t="s">
        <v>43</v>
      </c>
      <c r="G17" s="52" t="s">
        <v>44</v>
      </c>
      <c r="H17" s="54" t="s">
        <v>45</v>
      </c>
      <c r="I17" s="45" t="s">
        <v>50</v>
      </c>
      <c r="J17" s="48">
        <v>89</v>
      </c>
    </row>
    <row r="18" spans="2:12" ht="34.15" customHeight="1">
      <c r="B18" s="47"/>
      <c r="C18" s="42"/>
      <c r="D18" s="47"/>
      <c r="E18" s="55"/>
      <c r="F18" s="44"/>
      <c r="G18" s="52"/>
      <c r="H18" s="53"/>
      <c r="I18" s="45"/>
      <c r="J18" s="46"/>
    </row>
    <row r="19" spans="2:12" ht="27.75" customHeight="1" thickBot="1">
      <c r="B19" s="34"/>
      <c r="C19" s="35"/>
      <c r="D19" s="36"/>
      <c r="E19" s="37"/>
      <c r="F19" s="38"/>
      <c r="G19" s="59" t="s">
        <v>18</v>
      </c>
      <c r="H19" s="59"/>
      <c r="I19" s="60"/>
      <c r="J19" s="41">
        <f>SUM(J12:J18)</f>
        <v>6326.95</v>
      </c>
    </row>
    <row r="27" spans="2:12" ht="15.75">
      <c r="B27" s="2"/>
      <c r="C27" s="2"/>
      <c r="D27" s="57" t="s">
        <v>12</v>
      </c>
      <c r="E27" s="57"/>
      <c r="F27" s="57"/>
      <c r="G27" s="2"/>
      <c r="H27" s="57" t="s">
        <v>13</v>
      </c>
      <c r="I27" s="57"/>
      <c r="J27" s="57"/>
      <c r="K27" s="57"/>
      <c r="L27" s="2"/>
    </row>
    <row r="28" spans="2:12" ht="15.75">
      <c r="B28" s="2"/>
      <c r="C28" s="2"/>
      <c r="D28" s="57" t="s">
        <v>14</v>
      </c>
      <c r="E28" s="57"/>
      <c r="F28" s="57"/>
      <c r="G28" s="2"/>
      <c r="H28" s="57" t="s">
        <v>15</v>
      </c>
      <c r="I28" s="57"/>
      <c r="J28" s="57"/>
      <c r="K28" s="57"/>
      <c r="L28" s="2"/>
    </row>
    <row r="30" spans="2:12" ht="34.5" customHeight="1">
      <c r="H30" s="40"/>
    </row>
    <row r="31" spans="2:12" ht="34.5" customHeight="1"/>
  </sheetData>
  <mergeCells count="7">
    <mergeCell ref="D28:F28"/>
    <mergeCell ref="H28:K28"/>
    <mergeCell ref="A9:J9"/>
    <mergeCell ref="A8:J8"/>
    <mergeCell ref="G19:I19"/>
    <mergeCell ref="D27:F27"/>
    <mergeCell ref="H27:K27"/>
  </mergeCells>
  <phoneticPr fontId="26" type="noConversion"/>
  <printOptions horizontalCentered="1"/>
  <pageMargins left="0.78740157480314965" right="0.78740157480314965" top="0.55118110236220474" bottom="0.74803149606299213" header="0.31496062992125984" footer="0.31496062992125984"/>
  <pageSetup scale="65" orientation="landscape" r:id="rId1"/>
  <headerFooter>
    <oddFooter>&amp;CPágina &amp;P</oddFooter>
  </headerFooter>
  <colBreaks count="1" manualBreakCount="1">
    <brk id="10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0605-1B8E-493F-B1A7-A47503824B8A}">
  <dimension ref="A2:M145"/>
  <sheetViews>
    <sheetView zoomScale="112" zoomScaleNormal="112" zoomScaleSheetLayoutView="61" zoomScalePageLayoutView="98" workbookViewId="0">
      <selection activeCell="H153" sqref="H153"/>
    </sheetView>
  </sheetViews>
  <sheetFormatPr baseColWidth="10" defaultRowHeight="15"/>
  <cols>
    <col min="1" max="1" width="1" customWidth="1"/>
    <col min="2" max="2" width="11.28515625" style="136" customWidth="1"/>
    <col min="3" max="3" width="11.28515625" style="137" customWidth="1"/>
    <col min="4" max="4" width="28.42578125" style="138" customWidth="1"/>
    <col min="5" max="5" width="17" style="4" customWidth="1"/>
    <col min="6" max="6" width="28.5703125" style="4" customWidth="1"/>
    <col min="7" max="7" width="29.28515625" style="4" customWidth="1"/>
    <col min="8" max="8" width="20.7109375" style="139" customWidth="1"/>
    <col min="9" max="9" width="18.7109375" style="140" customWidth="1"/>
    <col min="10" max="10" width="16.85546875" customWidth="1"/>
    <col min="12" max="12" width="14.7109375" customWidth="1"/>
  </cols>
  <sheetData>
    <row r="2" spans="1:12" ht="21" customHeight="1">
      <c r="A2" s="6"/>
      <c r="B2" s="61"/>
      <c r="C2" s="62"/>
      <c r="D2" s="63"/>
      <c r="E2" s="64"/>
      <c r="F2" s="64"/>
      <c r="G2" s="64"/>
      <c r="H2" s="65"/>
      <c r="I2" s="66"/>
      <c r="J2" s="9"/>
      <c r="K2" s="10"/>
      <c r="L2" s="5"/>
    </row>
    <row r="3" spans="1:12" ht="21">
      <c r="A3" s="11"/>
      <c r="B3" s="67"/>
      <c r="C3" s="68"/>
      <c r="D3" s="69"/>
      <c r="E3" s="70"/>
      <c r="F3" s="71"/>
      <c r="G3" s="72"/>
      <c r="H3" s="73"/>
      <c r="I3" s="66"/>
      <c r="J3" s="9"/>
      <c r="K3" s="8"/>
      <c r="L3" s="5"/>
    </row>
    <row r="4" spans="1:12" ht="15" customHeight="1">
      <c r="A4" s="11"/>
      <c r="B4" s="67"/>
      <c r="C4" s="68"/>
      <c r="D4" s="74"/>
      <c r="E4" s="71"/>
      <c r="F4" s="71"/>
      <c r="G4" s="72"/>
      <c r="H4" s="73"/>
      <c r="I4" s="66"/>
      <c r="J4" s="9"/>
      <c r="K4" s="8"/>
      <c r="L4" s="5"/>
    </row>
    <row r="5" spans="1:12" s="2" customFormat="1" ht="13.5" customHeight="1">
      <c r="A5" s="75" t="s">
        <v>10</v>
      </c>
      <c r="B5" s="76"/>
      <c r="C5" s="77"/>
      <c r="D5" s="78"/>
      <c r="E5" s="78"/>
      <c r="F5" s="78"/>
      <c r="G5" s="78"/>
      <c r="H5" s="79"/>
      <c r="I5" s="80"/>
      <c r="J5" s="16"/>
      <c r="K5" s="15"/>
      <c r="L5" s="17"/>
    </row>
    <row r="6" spans="1:12" ht="13.5" customHeight="1">
      <c r="A6" s="75" t="s">
        <v>0</v>
      </c>
      <c r="B6" s="76"/>
      <c r="C6" s="77"/>
      <c r="D6" s="78"/>
      <c r="E6" s="78"/>
      <c r="F6" s="78"/>
      <c r="G6" s="78"/>
      <c r="H6" s="79"/>
      <c r="I6" s="80"/>
      <c r="J6" s="16"/>
      <c r="K6" s="15"/>
      <c r="L6" s="5"/>
    </row>
    <row r="7" spans="1:12" ht="13.5" customHeight="1">
      <c r="A7" s="81" t="s">
        <v>51</v>
      </c>
      <c r="B7" s="76"/>
      <c r="C7" s="77"/>
      <c r="D7" s="78"/>
      <c r="E7" s="78"/>
      <c r="F7" s="78"/>
      <c r="G7" s="78"/>
      <c r="H7" s="79"/>
      <c r="I7" s="80"/>
      <c r="J7" s="16"/>
      <c r="K7" s="15"/>
      <c r="L7" s="5"/>
    </row>
    <row r="8" spans="1:12" ht="13.5" customHeight="1">
      <c r="A8" s="75" t="s">
        <v>16</v>
      </c>
      <c r="B8" s="76"/>
      <c r="C8" s="77"/>
      <c r="D8" s="78"/>
      <c r="E8" s="78"/>
      <c r="F8" s="78"/>
      <c r="G8" s="78"/>
      <c r="H8"/>
      <c r="I8" s="80"/>
      <c r="J8" s="16"/>
      <c r="K8" s="15"/>
      <c r="L8" s="5"/>
    </row>
    <row r="9" spans="1:12" ht="17.25" customHeight="1">
      <c r="A9" s="82"/>
      <c r="B9" s="83" t="s">
        <v>52</v>
      </c>
      <c r="C9" s="83"/>
      <c r="D9" s="83"/>
      <c r="E9" s="83"/>
      <c r="F9" s="83"/>
      <c r="G9" s="83"/>
      <c r="H9" s="83"/>
      <c r="I9" s="83"/>
      <c r="J9" s="83"/>
      <c r="K9" s="18"/>
    </row>
    <row r="10" spans="1:12" ht="16.5" customHeight="1" thickBot="1">
      <c r="A10" s="82"/>
      <c r="B10" s="84" t="s">
        <v>17</v>
      </c>
      <c r="C10" s="84"/>
      <c r="D10" s="84"/>
      <c r="E10" s="84"/>
      <c r="F10" s="84"/>
      <c r="G10" s="84"/>
      <c r="H10" s="84"/>
      <c r="I10" s="84"/>
      <c r="J10" s="84"/>
      <c r="K10" s="18"/>
    </row>
    <row r="11" spans="1:12" ht="29.25" customHeight="1" thickBot="1">
      <c r="B11" s="85" t="s">
        <v>53</v>
      </c>
      <c r="C11" s="85" t="s">
        <v>1</v>
      </c>
      <c r="D11" s="85" t="s">
        <v>2</v>
      </c>
      <c r="E11" s="85" t="s">
        <v>3</v>
      </c>
      <c r="F11" s="85" t="s">
        <v>4</v>
      </c>
      <c r="G11" s="85" t="s">
        <v>5</v>
      </c>
      <c r="H11" s="85" t="s">
        <v>6</v>
      </c>
      <c r="I11" s="86" t="s">
        <v>54</v>
      </c>
      <c r="J11" s="85" t="s">
        <v>7</v>
      </c>
    </row>
    <row r="12" spans="1:12" s="3" customFormat="1" ht="34.5" customHeight="1">
      <c r="B12" s="87" t="s">
        <v>55</v>
      </c>
      <c r="C12" s="88">
        <v>118313983</v>
      </c>
      <c r="D12" s="89" t="s">
        <v>56</v>
      </c>
      <c r="E12" s="90" t="s">
        <v>57</v>
      </c>
      <c r="F12" s="91" t="s">
        <v>58</v>
      </c>
      <c r="G12" s="92" t="s">
        <v>59</v>
      </c>
      <c r="H12" s="90" t="s">
        <v>60</v>
      </c>
      <c r="I12" s="93" t="s">
        <v>61</v>
      </c>
      <c r="J12" s="94">
        <v>2247</v>
      </c>
    </row>
    <row r="13" spans="1:12" s="3" customFormat="1" ht="34.5" customHeight="1">
      <c r="B13" s="87" t="s">
        <v>62</v>
      </c>
      <c r="C13" s="88">
        <v>39113167</v>
      </c>
      <c r="D13" s="89" t="s">
        <v>63</v>
      </c>
      <c r="E13" s="90" t="s">
        <v>64</v>
      </c>
      <c r="F13" s="91" t="s">
        <v>65</v>
      </c>
      <c r="G13" s="92" t="s">
        <v>66</v>
      </c>
      <c r="H13" s="90" t="s">
        <v>67</v>
      </c>
      <c r="I13" s="93" t="s">
        <v>68</v>
      </c>
      <c r="J13" s="95">
        <v>1050</v>
      </c>
    </row>
    <row r="14" spans="1:12" s="3" customFormat="1" ht="34.5" customHeight="1">
      <c r="B14" s="96" t="s">
        <v>69</v>
      </c>
      <c r="C14" s="88" t="s">
        <v>70</v>
      </c>
      <c r="D14" s="89" t="s">
        <v>71</v>
      </c>
      <c r="E14" s="90" t="s">
        <v>72</v>
      </c>
      <c r="F14" s="91" t="s">
        <v>73</v>
      </c>
      <c r="G14" s="91" t="s">
        <v>74</v>
      </c>
      <c r="H14" s="97" t="s">
        <v>75</v>
      </c>
      <c r="I14" s="93" t="s">
        <v>76</v>
      </c>
      <c r="J14" s="95">
        <v>120</v>
      </c>
    </row>
    <row r="15" spans="1:12" s="3" customFormat="1" ht="34.5" customHeight="1">
      <c r="B15" s="87" t="s">
        <v>77</v>
      </c>
      <c r="C15" s="88">
        <v>57109508</v>
      </c>
      <c r="D15" s="98" t="s">
        <v>78</v>
      </c>
      <c r="E15" s="90" t="s">
        <v>72</v>
      </c>
      <c r="F15" s="91" t="s">
        <v>73</v>
      </c>
      <c r="G15" s="91" t="s">
        <v>74</v>
      </c>
      <c r="H15" s="97" t="s">
        <v>79</v>
      </c>
      <c r="I15" s="93" t="s">
        <v>80</v>
      </c>
      <c r="J15" s="95">
        <v>468</v>
      </c>
    </row>
    <row r="16" spans="1:12" s="3" customFormat="1" ht="34.5" customHeight="1">
      <c r="B16" s="96" t="s">
        <v>81</v>
      </c>
      <c r="C16" s="88">
        <v>51574977</v>
      </c>
      <c r="D16" s="89" t="s">
        <v>82</v>
      </c>
      <c r="E16" s="90" t="s">
        <v>72</v>
      </c>
      <c r="F16" s="91" t="s">
        <v>73</v>
      </c>
      <c r="G16" s="91" t="s">
        <v>74</v>
      </c>
      <c r="H16" s="97" t="s">
        <v>83</v>
      </c>
      <c r="I16" s="93" t="s">
        <v>84</v>
      </c>
      <c r="J16" s="95">
        <v>79</v>
      </c>
    </row>
    <row r="17" spans="2:13" s="3" customFormat="1" ht="34.5" customHeight="1">
      <c r="B17" s="96" t="s">
        <v>85</v>
      </c>
      <c r="C17" s="99">
        <v>62431765</v>
      </c>
      <c r="D17" s="98" t="s">
        <v>86</v>
      </c>
      <c r="E17" s="90" t="s">
        <v>72</v>
      </c>
      <c r="F17" s="91" t="s">
        <v>73</v>
      </c>
      <c r="G17" s="91" t="s">
        <v>74</v>
      </c>
      <c r="H17" s="97" t="s">
        <v>75</v>
      </c>
      <c r="I17" s="93" t="s">
        <v>87</v>
      </c>
      <c r="J17" s="95">
        <v>80</v>
      </c>
    </row>
    <row r="18" spans="2:13" s="3" customFormat="1" ht="34.5" customHeight="1">
      <c r="B18" s="99" t="s">
        <v>88</v>
      </c>
      <c r="C18" s="99">
        <v>78565588</v>
      </c>
      <c r="D18" s="98" t="s">
        <v>89</v>
      </c>
      <c r="E18" s="90" t="s">
        <v>90</v>
      </c>
      <c r="F18" s="90" t="s">
        <v>91</v>
      </c>
      <c r="G18" s="91" t="s">
        <v>92</v>
      </c>
      <c r="H18" s="97" t="s">
        <v>93</v>
      </c>
      <c r="I18" s="93" t="s">
        <v>94</v>
      </c>
      <c r="J18" s="95">
        <v>574.5</v>
      </c>
    </row>
    <row r="19" spans="2:13" s="108" customFormat="1" ht="34.5" customHeight="1">
      <c r="B19" s="100" t="s">
        <v>95</v>
      </c>
      <c r="C19" s="101">
        <v>81812914</v>
      </c>
      <c r="D19" s="102" t="s">
        <v>96</v>
      </c>
      <c r="E19" s="103" t="s">
        <v>97</v>
      </c>
      <c r="F19" s="104" t="s">
        <v>98</v>
      </c>
      <c r="G19" s="104" t="s">
        <v>99</v>
      </c>
      <c r="H19" s="105" t="s">
        <v>100</v>
      </c>
      <c r="I19" s="106" t="s">
        <v>101</v>
      </c>
      <c r="J19" s="107">
        <v>1359</v>
      </c>
    </row>
    <row r="20" spans="2:13" s="110" customFormat="1" ht="34.5" customHeight="1">
      <c r="B20" s="96" t="s">
        <v>102</v>
      </c>
      <c r="C20" s="99">
        <v>108420922</v>
      </c>
      <c r="D20" s="89" t="s">
        <v>103</v>
      </c>
      <c r="E20" s="90" t="s">
        <v>104</v>
      </c>
      <c r="F20" s="91" t="s">
        <v>98</v>
      </c>
      <c r="G20" s="91" t="s">
        <v>99</v>
      </c>
      <c r="H20" s="97" t="s">
        <v>100</v>
      </c>
      <c r="I20" s="93" t="s">
        <v>105</v>
      </c>
      <c r="J20" s="109">
        <v>1351</v>
      </c>
    </row>
    <row r="21" spans="2:13" s="108" customFormat="1" ht="34.5" customHeight="1">
      <c r="B21" s="100" t="s">
        <v>106</v>
      </c>
      <c r="C21" s="101">
        <v>104850728</v>
      </c>
      <c r="D21" s="111" t="s">
        <v>107</v>
      </c>
      <c r="E21" s="103" t="s">
        <v>97</v>
      </c>
      <c r="F21" s="104" t="s">
        <v>98</v>
      </c>
      <c r="G21" s="104" t="s">
        <v>99</v>
      </c>
      <c r="H21" s="105" t="s">
        <v>108</v>
      </c>
      <c r="I21" s="106" t="s">
        <v>109</v>
      </c>
      <c r="J21" s="107">
        <v>1429</v>
      </c>
      <c r="L21" s="112"/>
      <c r="M21" s="112"/>
    </row>
    <row r="22" spans="2:13" s="113" customFormat="1" ht="34.5" customHeight="1">
      <c r="B22" s="96" t="s">
        <v>110</v>
      </c>
      <c r="C22" s="99">
        <v>85021717</v>
      </c>
      <c r="D22" s="98" t="s">
        <v>111</v>
      </c>
      <c r="E22" s="90" t="s">
        <v>104</v>
      </c>
      <c r="F22" s="91" t="s">
        <v>98</v>
      </c>
      <c r="G22" s="91" t="s">
        <v>99</v>
      </c>
      <c r="H22" s="97" t="s">
        <v>108</v>
      </c>
      <c r="I22" s="93" t="s">
        <v>112</v>
      </c>
      <c r="J22" s="109">
        <v>1453.5</v>
      </c>
    </row>
    <row r="23" spans="2:13" s="113" customFormat="1" ht="34.5" customHeight="1">
      <c r="B23" s="96" t="s">
        <v>113</v>
      </c>
      <c r="C23" s="99">
        <v>4786104</v>
      </c>
      <c r="D23" s="98" t="s">
        <v>114</v>
      </c>
      <c r="E23" s="90" t="s">
        <v>97</v>
      </c>
      <c r="F23" s="91" t="s">
        <v>98</v>
      </c>
      <c r="G23" s="91" t="s">
        <v>99</v>
      </c>
      <c r="H23" s="114" t="s">
        <v>115</v>
      </c>
      <c r="I23" s="93" t="s">
        <v>116</v>
      </c>
      <c r="J23" s="109">
        <v>1251</v>
      </c>
    </row>
    <row r="24" spans="2:13" s="113" customFormat="1" ht="34.5" customHeight="1">
      <c r="B24" s="96" t="s">
        <v>117</v>
      </c>
      <c r="C24" s="99">
        <v>85021717</v>
      </c>
      <c r="D24" s="98" t="s">
        <v>111</v>
      </c>
      <c r="E24" s="90" t="s">
        <v>104</v>
      </c>
      <c r="F24" s="91" t="s">
        <v>98</v>
      </c>
      <c r="G24" s="91" t="s">
        <v>99</v>
      </c>
      <c r="H24" s="97" t="s">
        <v>118</v>
      </c>
      <c r="I24" s="93" t="s">
        <v>119</v>
      </c>
      <c r="J24" s="109">
        <v>89</v>
      </c>
    </row>
    <row r="25" spans="2:13" s="117" customFormat="1" ht="34.5" customHeight="1">
      <c r="B25" s="100" t="s">
        <v>120</v>
      </c>
      <c r="C25" s="101">
        <v>14021072</v>
      </c>
      <c r="D25" s="102" t="s">
        <v>121</v>
      </c>
      <c r="E25" s="103" t="s">
        <v>97</v>
      </c>
      <c r="F25" s="104" t="s">
        <v>98</v>
      </c>
      <c r="G25" s="104" t="s">
        <v>99</v>
      </c>
      <c r="H25" s="115" t="s">
        <v>122</v>
      </c>
      <c r="I25" s="106" t="s">
        <v>123</v>
      </c>
      <c r="J25" s="116">
        <v>107</v>
      </c>
    </row>
    <row r="26" spans="2:13" ht="33.75" customHeight="1">
      <c r="B26" s="96" t="s">
        <v>124</v>
      </c>
      <c r="C26" s="99">
        <v>72387416</v>
      </c>
      <c r="D26" s="98" t="s">
        <v>125</v>
      </c>
      <c r="E26" s="97" t="s">
        <v>126</v>
      </c>
      <c r="F26" s="91" t="s">
        <v>25</v>
      </c>
      <c r="G26" s="118" t="s">
        <v>127</v>
      </c>
      <c r="H26" s="114" t="s">
        <v>128</v>
      </c>
      <c r="I26" s="93" t="s">
        <v>129</v>
      </c>
      <c r="J26" s="119">
        <v>162</v>
      </c>
    </row>
    <row r="27" spans="2:13" ht="33.75" customHeight="1">
      <c r="B27" s="96" t="s">
        <v>130</v>
      </c>
      <c r="C27" s="99">
        <v>68339348</v>
      </c>
      <c r="D27" s="98" t="s">
        <v>131</v>
      </c>
      <c r="E27" s="90" t="s">
        <v>72</v>
      </c>
      <c r="F27" s="91" t="s">
        <v>73</v>
      </c>
      <c r="G27" s="118" t="s">
        <v>74</v>
      </c>
      <c r="H27" s="114" t="s">
        <v>132</v>
      </c>
      <c r="I27" s="93" t="s">
        <v>133</v>
      </c>
      <c r="J27" s="119">
        <v>630</v>
      </c>
    </row>
    <row r="28" spans="2:13" s="122" customFormat="1" ht="34.5" customHeight="1">
      <c r="B28" s="96" t="s">
        <v>134</v>
      </c>
      <c r="C28" s="99" t="s">
        <v>135</v>
      </c>
      <c r="D28" s="98" t="s">
        <v>136</v>
      </c>
      <c r="E28" s="120" t="s">
        <v>126</v>
      </c>
      <c r="F28" s="121" t="s">
        <v>25</v>
      </c>
      <c r="G28" s="121" t="s">
        <v>137</v>
      </c>
      <c r="H28" s="114" t="s">
        <v>138</v>
      </c>
      <c r="I28" s="93" t="s">
        <v>139</v>
      </c>
      <c r="J28" s="119">
        <v>1869</v>
      </c>
    </row>
    <row r="29" spans="2:13" s="122" customFormat="1" ht="34.5" customHeight="1">
      <c r="B29" s="96" t="s">
        <v>140</v>
      </c>
      <c r="C29" s="99">
        <v>76935205</v>
      </c>
      <c r="D29" s="98" t="s">
        <v>141</v>
      </c>
      <c r="E29" s="90" t="s">
        <v>142</v>
      </c>
      <c r="F29" s="91" t="s">
        <v>58</v>
      </c>
      <c r="G29" s="118" t="s">
        <v>143</v>
      </c>
      <c r="H29" s="97" t="s">
        <v>118</v>
      </c>
      <c r="I29" s="93" t="s">
        <v>144</v>
      </c>
      <c r="J29" s="95">
        <v>5250</v>
      </c>
    </row>
    <row r="30" spans="2:13" s="122" customFormat="1" ht="15.75">
      <c r="B30" s="123"/>
      <c r="C30" s="123"/>
      <c r="D30" s="124"/>
      <c r="E30" s="125"/>
      <c r="F30" s="126"/>
      <c r="G30" s="126"/>
      <c r="H30" s="127"/>
      <c r="I30" s="128"/>
      <c r="J30" s="129"/>
    </row>
    <row r="31" spans="2:13" s="122" customFormat="1" ht="15.75">
      <c r="B31" s="123"/>
      <c r="C31" s="123"/>
      <c r="D31" s="124"/>
      <c r="E31" s="125"/>
      <c r="F31" s="126"/>
      <c r="G31" s="126"/>
      <c r="H31" s="127"/>
      <c r="I31" s="128"/>
      <c r="J31" s="129"/>
    </row>
    <row r="49" spans="2:10" s="134" customFormat="1" ht="29.25" customHeight="1">
      <c r="B49" s="130" t="s">
        <v>8</v>
      </c>
      <c r="C49" s="131" t="s">
        <v>1</v>
      </c>
      <c r="D49" s="131" t="s">
        <v>2</v>
      </c>
      <c r="E49" s="131" t="s">
        <v>3</v>
      </c>
      <c r="F49" s="131" t="s">
        <v>4</v>
      </c>
      <c r="G49" s="131" t="s">
        <v>5</v>
      </c>
      <c r="H49" s="131" t="s">
        <v>6</v>
      </c>
      <c r="I49" s="132" t="s">
        <v>54</v>
      </c>
      <c r="J49" s="133" t="s">
        <v>7</v>
      </c>
    </row>
    <row r="50" spans="2:10" ht="33.75" customHeight="1">
      <c r="B50" s="87" t="s">
        <v>81</v>
      </c>
      <c r="C50" s="88">
        <v>107589222</v>
      </c>
      <c r="D50" s="89" t="s">
        <v>145</v>
      </c>
      <c r="E50" s="90" t="s">
        <v>126</v>
      </c>
      <c r="F50" s="91" t="s">
        <v>25</v>
      </c>
      <c r="G50" s="118" t="s">
        <v>127</v>
      </c>
      <c r="H50" s="114" t="s">
        <v>146</v>
      </c>
      <c r="I50" s="93" t="s">
        <v>147</v>
      </c>
      <c r="J50" s="119">
        <v>5250</v>
      </c>
    </row>
    <row r="51" spans="2:10" ht="33.75" customHeight="1">
      <c r="B51" s="87" t="s">
        <v>148</v>
      </c>
      <c r="C51" s="88">
        <v>56808043</v>
      </c>
      <c r="D51" s="89" t="s">
        <v>149</v>
      </c>
      <c r="E51" s="90" t="s">
        <v>72</v>
      </c>
      <c r="F51" s="91" t="s">
        <v>73</v>
      </c>
      <c r="G51" s="118" t="s">
        <v>74</v>
      </c>
      <c r="H51" s="90" t="s">
        <v>150</v>
      </c>
      <c r="I51" s="93" t="s">
        <v>151</v>
      </c>
      <c r="J51" s="95">
        <v>1050</v>
      </c>
    </row>
    <row r="52" spans="2:10" ht="33.75" customHeight="1">
      <c r="B52" s="87" t="s">
        <v>152</v>
      </c>
      <c r="C52" s="88">
        <v>8754673</v>
      </c>
      <c r="D52" s="89" t="s">
        <v>153</v>
      </c>
      <c r="E52" s="97" t="s">
        <v>154</v>
      </c>
      <c r="F52" s="91" t="s">
        <v>58</v>
      </c>
      <c r="G52" s="92" t="s">
        <v>59</v>
      </c>
      <c r="H52" s="90" t="s">
        <v>155</v>
      </c>
      <c r="I52" s="93" t="s">
        <v>156</v>
      </c>
      <c r="J52" s="95">
        <v>1030</v>
      </c>
    </row>
    <row r="53" spans="2:10" ht="33.75" customHeight="1">
      <c r="B53" s="87" t="s">
        <v>157</v>
      </c>
      <c r="C53" s="99">
        <v>105256684</v>
      </c>
      <c r="D53" s="89" t="s">
        <v>158</v>
      </c>
      <c r="E53" s="97" t="s">
        <v>154</v>
      </c>
      <c r="F53" s="91" t="s">
        <v>58</v>
      </c>
      <c r="G53" s="92" t="s">
        <v>59</v>
      </c>
      <c r="H53" s="90" t="s">
        <v>118</v>
      </c>
      <c r="I53" s="93" t="s">
        <v>159</v>
      </c>
      <c r="J53" s="95">
        <v>5250</v>
      </c>
    </row>
    <row r="54" spans="2:10" ht="33.75" customHeight="1">
      <c r="B54" s="96" t="s">
        <v>160</v>
      </c>
      <c r="C54" s="99">
        <v>96704179</v>
      </c>
      <c r="D54" s="98" t="s">
        <v>161</v>
      </c>
      <c r="E54" s="90" t="s">
        <v>126</v>
      </c>
      <c r="F54" s="91" t="s">
        <v>25</v>
      </c>
      <c r="G54" s="118" t="s">
        <v>127</v>
      </c>
      <c r="H54" s="90" t="s">
        <v>118</v>
      </c>
      <c r="I54" s="93" t="s">
        <v>162</v>
      </c>
      <c r="J54" s="95">
        <v>5250</v>
      </c>
    </row>
    <row r="55" spans="2:10" ht="33.75" customHeight="1">
      <c r="B55" s="96" t="s">
        <v>163</v>
      </c>
      <c r="C55" s="99">
        <v>72490721</v>
      </c>
      <c r="D55" s="98" t="s">
        <v>164</v>
      </c>
      <c r="E55" s="90" t="s">
        <v>126</v>
      </c>
      <c r="F55" s="91" t="s">
        <v>25</v>
      </c>
      <c r="G55" s="118" t="s">
        <v>127</v>
      </c>
      <c r="H55" s="90" t="s">
        <v>118</v>
      </c>
      <c r="I55" s="93" t="s">
        <v>165</v>
      </c>
      <c r="J55" s="95">
        <v>5250</v>
      </c>
    </row>
    <row r="56" spans="2:10" ht="33.75" customHeight="1">
      <c r="B56" s="96" t="s">
        <v>166</v>
      </c>
      <c r="C56" s="99" t="s">
        <v>167</v>
      </c>
      <c r="D56" s="89" t="s">
        <v>168</v>
      </c>
      <c r="E56" s="90" t="s">
        <v>72</v>
      </c>
      <c r="F56" s="91" t="s">
        <v>73</v>
      </c>
      <c r="G56" s="118" t="s">
        <v>74</v>
      </c>
      <c r="H56" s="90" t="s">
        <v>169</v>
      </c>
      <c r="I56" s="93" t="s">
        <v>170</v>
      </c>
      <c r="J56" s="95">
        <v>161</v>
      </c>
    </row>
    <row r="57" spans="2:10" ht="33.75" customHeight="1">
      <c r="B57" s="96" t="s">
        <v>171</v>
      </c>
      <c r="C57" s="99" t="s">
        <v>70</v>
      </c>
      <c r="D57" s="89" t="s">
        <v>172</v>
      </c>
      <c r="E57" s="90" t="s">
        <v>72</v>
      </c>
      <c r="F57" s="91" t="s">
        <v>73</v>
      </c>
      <c r="G57" s="118" t="s">
        <v>74</v>
      </c>
      <c r="H57" s="90" t="s">
        <v>173</v>
      </c>
      <c r="I57" s="93" t="s">
        <v>174</v>
      </c>
      <c r="J57" s="95">
        <v>118</v>
      </c>
    </row>
    <row r="58" spans="2:10" ht="33.75" customHeight="1">
      <c r="B58" s="96" t="s">
        <v>175</v>
      </c>
      <c r="C58" s="99">
        <v>46643257</v>
      </c>
      <c r="D58" s="89" t="s">
        <v>176</v>
      </c>
      <c r="E58" s="90" t="s">
        <v>72</v>
      </c>
      <c r="F58" s="91" t="s">
        <v>73</v>
      </c>
      <c r="G58" s="118" t="s">
        <v>74</v>
      </c>
      <c r="H58" s="90" t="s">
        <v>118</v>
      </c>
      <c r="I58" s="93" t="s">
        <v>177</v>
      </c>
      <c r="J58" s="95">
        <v>161</v>
      </c>
    </row>
    <row r="59" spans="2:10" ht="33.75" customHeight="1">
      <c r="B59" s="96" t="s">
        <v>178</v>
      </c>
      <c r="C59" s="99">
        <v>74341251</v>
      </c>
      <c r="D59" s="98" t="s">
        <v>179</v>
      </c>
      <c r="E59" s="135" t="s">
        <v>180</v>
      </c>
      <c r="F59" s="91" t="s">
        <v>181</v>
      </c>
      <c r="G59" s="121" t="s">
        <v>182</v>
      </c>
      <c r="H59" s="90" t="s">
        <v>118</v>
      </c>
      <c r="I59" s="93" t="s">
        <v>183</v>
      </c>
      <c r="J59" s="119">
        <v>165</v>
      </c>
    </row>
    <row r="60" spans="2:10" ht="33.75" customHeight="1">
      <c r="B60" s="96" t="s">
        <v>184</v>
      </c>
      <c r="C60" s="99">
        <v>33826765</v>
      </c>
      <c r="D60" s="98" t="s">
        <v>185</v>
      </c>
      <c r="E60" s="97" t="s">
        <v>186</v>
      </c>
      <c r="F60" s="91" t="s">
        <v>30</v>
      </c>
      <c r="G60" s="118" t="s">
        <v>187</v>
      </c>
      <c r="H60" s="114" t="s">
        <v>188</v>
      </c>
      <c r="I60" s="93" t="s">
        <v>189</v>
      </c>
      <c r="J60" s="119">
        <v>458.5</v>
      </c>
    </row>
    <row r="61" spans="2:10" ht="33.75" customHeight="1">
      <c r="B61" s="96" t="s">
        <v>190</v>
      </c>
      <c r="C61" s="99">
        <v>33826765</v>
      </c>
      <c r="D61" s="98" t="s">
        <v>185</v>
      </c>
      <c r="E61" s="97" t="s">
        <v>186</v>
      </c>
      <c r="F61" s="91" t="s">
        <v>30</v>
      </c>
      <c r="G61" s="118" t="s">
        <v>187</v>
      </c>
      <c r="H61" s="114" t="s">
        <v>188</v>
      </c>
      <c r="I61" s="93" t="s">
        <v>191</v>
      </c>
      <c r="J61" s="119">
        <v>577</v>
      </c>
    </row>
    <row r="62" spans="2:10" ht="33.75" customHeight="1">
      <c r="B62" s="96" t="s">
        <v>192</v>
      </c>
      <c r="C62" s="99">
        <v>35228822</v>
      </c>
      <c r="D62" s="98" t="s">
        <v>193</v>
      </c>
      <c r="E62" s="90" t="s">
        <v>72</v>
      </c>
      <c r="F62" s="91" t="s">
        <v>73</v>
      </c>
      <c r="G62" s="118" t="s">
        <v>74</v>
      </c>
      <c r="H62" s="114" t="s">
        <v>108</v>
      </c>
      <c r="I62" s="93" t="s">
        <v>194</v>
      </c>
      <c r="J62" s="119">
        <v>132</v>
      </c>
    </row>
    <row r="63" spans="2:10" ht="33.75" customHeight="1">
      <c r="B63" s="96" t="s">
        <v>195</v>
      </c>
      <c r="C63" s="99">
        <v>15700534</v>
      </c>
      <c r="D63" s="98" t="s">
        <v>196</v>
      </c>
      <c r="E63" s="90" t="s">
        <v>72</v>
      </c>
      <c r="F63" s="91" t="s">
        <v>73</v>
      </c>
      <c r="G63" s="118" t="s">
        <v>74</v>
      </c>
      <c r="H63" s="114" t="s">
        <v>197</v>
      </c>
      <c r="I63" s="93" t="s">
        <v>198</v>
      </c>
      <c r="J63" s="119">
        <v>49</v>
      </c>
    </row>
    <row r="64" spans="2:10" ht="33.75" customHeight="1">
      <c r="B64" s="96" t="s">
        <v>199</v>
      </c>
      <c r="C64" s="99">
        <v>15700534</v>
      </c>
      <c r="D64" s="98" t="s">
        <v>196</v>
      </c>
      <c r="E64" s="90" t="s">
        <v>72</v>
      </c>
      <c r="F64" s="91" t="s">
        <v>73</v>
      </c>
      <c r="G64" s="118" t="s">
        <v>74</v>
      </c>
      <c r="H64" s="114" t="s">
        <v>200</v>
      </c>
      <c r="I64" s="93" t="s">
        <v>201</v>
      </c>
      <c r="J64" s="119">
        <v>90</v>
      </c>
    </row>
    <row r="65" spans="2:10" ht="33.75" customHeight="1">
      <c r="B65" s="96" t="s">
        <v>202</v>
      </c>
      <c r="C65" s="99">
        <v>47352965</v>
      </c>
      <c r="D65" s="98" t="s">
        <v>203</v>
      </c>
      <c r="E65" s="90" t="s">
        <v>72</v>
      </c>
      <c r="F65" s="91" t="s">
        <v>73</v>
      </c>
      <c r="G65" s="118" t="s">
        <v>74</v>
      </c>
      <c r="H65" s="114" t="s">
        <v>79</v>
      </c>
      <c r="I65" s="93" t="s">
        <v>204</v>
      </c>
      <c r="J65" s="119">
        <v>160</v>
      </c>
    </row>
    <row r="66" spans="2:10" ht="33.75" customHeight="1">
      <c r="B66" s="96" t="s">
        <v>205</v>
      </c>
      <c r="C66" s="99">
        <v>47352965</v>
      </c>
      <c r="D66" s="98" t="s">
        <v>203</v>
      </c>
      <c r="E66" s="90" t="s">
        <v>72</v>
      </c>
      <c r="F66" s="91" t="s">
        <v>73</v>
      </c>
      <c r="G66" s="118" t="s">
        <v>74</v>
      </c>
      <c r="H66" s="114" t="s">
        <v>206</v>
      </c>
      <c r="I66" s="93" t="s">
        <v>207</v>
      </c>
      <c r="J66" s="119">
        <v>131</v>
      </c>
    </row>
    <row r="67" spans="2:10" ht="33.75" customHeight="1">
      <c r="B67" s="96" t="s">
        <v>208</v>
      </c>
      <c r="C67" s="99">
        <v>119383160</v>
      </c>
      <c r="D67" s="98" t="s">
        <v>209</v>
      </c>
      <c r="E67" s="97" t="s">
        <v>210</v>
      </c>
      <c r="F67" s="91" t="s">
        <v>30</v>
      </c>
      <c r="G67" s="118" t="s">
        <v>187</v>
      </c>
      <c r="H67" s="114" t="s">
        <v>188</v>
      </c>
      <c r="I67" s="93" t="s">
        <v>211</v>
      </c>
      <c r="J67" s="119">
        <v>474</v>
      </c>
    </row>
    <row r="87" spans="2:10" ht="15.75" thickBot="1"/>
    <row r="88" spans="2:10" s="134" customFormat="1" ht="29.25" customHeight="1" thickBot="1">
      <c r="B88" s="141" t="s">
        <v>53</v>
      </c>
      <c r="C88" s="142" t="s">
        <v>1</v>
      </c>
      <c r="D88" s="142" t="s">
        <v>2</v>
      </c>
      <c r="E88" s="142" t="s">
        <v>3</v>
      </c>
      <c r="F88" s="142" t="s">
        <v>4</v>
      </c>
      <c r="G88" s="143" t="s">
        <v>5</v>
      </c>
      <c r="H88" s="142" t="s">
        <v>6</v>
      </c>
      <c r="I88" s="144" t="s">
        <v>54</v>
      </c>
      <c r="J88" s="145" t="s">
        <v>7</v>
      </c>
    </row>
    <row r="89" spans="2:10" ht="33.75" customHeight="1">
      <c r="B89" s="146" t="s">
        <v>212</v>
      </c>
      <c r="C89" s="147">
        <v>74341251</v>
      </c>
      <c r="D89" s="148" t="s">
        <v>179</v>
      </c>
      <c r="E89" s="135" t="s">
        <v>180</v>
      </c>
      <c r="F89" s="91" t="s">
        <v>181</v>
      </c>
      <c r="G89" s="121" t="s">
        <v>182</v>
      </c>
      <c r="H89" s="90" t="s">
        <v>118</v>
      </c>
      <c r="I89" s="93" t="s">
        <v>213</v>
      </c>
      <c r="J89" s="149">
        <v>161</v>
      </c>
    </row>
    <row r="90" spans="2:10" ht="33.75" customHeight="1">
      <c r="B90" s="150" t="s">
        <v>214</v>
      </c>
      <c r="C90" s="99">
        <v>9500138</v>
      </c>
      <c r="D90" s="98" t="s">
        <v>215</v>
      </c>
      <c r="E90" s="90" t="s">
        <v>216</v>
      </c>
      <c r="F90" s="91" t="s">
        <v>217</v>
      </c>
      <c r="G90" s="151" t="s">
        <v>218</v>
      </c>
      <c r="H90" s="114" t="s">
        <v>219</v>
      </c>
      <c r="I90" s="93" t="s">
        <v>220</v>
      </c>
      <c r="J90" s="152">
        <v>210</v>
      </c>
    </row>
    <row r="91" spans="2:10" ht="33.75" customHeight="1">
      <c r="B91" s="150" t="s">
        <v>221</v>
      </c>
      <c r="C91" s="99">
        <v>46609105</v>
      </c>
      <c r="D91" s="98" t="s">
        <v>222</v>
      </c>
      <c r="E91" s="90" t="s">
        <v>72</v>
      </c>
      <c r="F91" s="91" t="s">
        <v>73</v>
      </c>
      <c r="G91" s="118" t="s">
        <v>74</v>
      </c>
      <c r="H91" s="114" t="s">
        <v>173</v>
      </c>
      <c r="I91" s="93" t="s">
        <v>223</v>
      </c>
      <c r="J91" s="152">
        <v>155</v>
      </c>
    </row>
    <row r="92" spans="2:10" ht="33.75" customHeight="1">
      <c r="B92" s="150" t="s">
        <v>224</v>
      </c>
      <c r="C92" s="99">
        <v>42612047</v>
      </c>
      <c r="D92" s="98" t="s">
        <v>225</v>
      </c>
      <c r="E92" s="90" t="s">
        <v>72</v>
      </c>
      <c r="F92" s="91" t="s">
        <v>73</v>
      </c>
      <c r="G92" s="118" t="s">
        <v>74</v>
      </c>
      <c r="H92" s="114" t="s">
        <v>75</v>
      </c>
      <c r="I92" s="93" t="s">
        <v>226</v>
      </c>
      <c r="J92" s="152">
        <v>120</v>
      </c>
    </row>
    <row r="93" spans="2:10" ht="33.75" customHeight="1">
      <c r="B93" s="150" t="s">
        <v>227</v>
      </c>
      <c r="C93" s="99" t="s">
        <v>228</v>
      </c>
      <c r="D93" s="98" t="s">
        <v>136</v>
      </c>
      <c r="E93" s="90" t="s">
        <v>126</v>
      </c>
      <c r="F93" s="91" t="s">
        <v>25</v>
      </c>
      <c r="G93" s="118" t="s">
        <v>127</v>
      </c>
      <c r="H93" s="114" t="s">
        <v>229</v>
      </c>
      <c r="I93" s="93" t="s">
        <v>230</v>
      </c>
      <c r="J93" s="119">
        <v>5250</v>
      </c>
    </row>
    <row r="94" spans="2:10" ht="33.75" customHeight="1">
      <c r="B94" s="150" t="s">
        <v>231</v>
      </c>
      <c r="C94" s="99">
        <v>97204234</v>
      </c>
      <c r="D94" s="98" t="s">
        <v>232</v>
      </c>
      <c r="E94" s="90" t="s">
        <v>126</v>
      </c>
      <c r="F94" s="91" t="s">
        <v>25</v>
      </c>
      <c r="G94" s="118" t="s">
        <v>127</v>
      </c>
      <c r="H94" s="114" t="s">
        <v>233</v>
      </c>
      <c r="I94" s="93" t="s">
        <v>234</v>
      </c>
      <c r="J94" s="119">
        <v>5250</v>
      </c>
    </row>
    <row r="95" spans="2:10" ht="33.75" customHeight="1">
      <c r="B95" s="150" t="s">
        <v>235</v>
      </c>
      <c r="C95" s="99">
        <v>18603572</v>
      </c>
      <c r="D95" s="98" t="s">
        <v>236</v>
      </c>
      <c r="E95" s="90" t="s">
        <v>237</v>
      </c>
      <c r="F95" s="91" t="s">
        <v>98</v>
      </c>
      <c r="G95" s="118" t="s">
        <v>99</v>
      </c>
      <c r="H95" s="114" t="s">
        <v>238</v>
      </c>
      <c r="I95" s="93" t="s">
        <v>239</v>
      </c>
      <c r="J95" s="152">
        <v>1170</v>
      </c>
    </row>
    <row r="96" spans="2:10" ht="33.75" customHeight="1">
      <c r="B96" s="150" t="s">
        <v>240</v>
      </c>
      <c r="C96" s="99">
        <v>107860406</v>
      </c>
      <c r="D96" s="98" t="s">
        <v>241</v>
      </c>
      <c r="E96" s="90" t="s">
        <v>242</v>
      </c>
      <c r="F96" s="91" t="s">
        <v>58</v>
      </c>
      <c r="G96" s="118" t="s">
        <v>243</v>
      </c>
      <c r="H96" s="114" t="s">
        <v>244</v>
      </c>
      <c r="I96" s="93" t="s">
        <v>245</v>
      </c>
      <c r="J96" s="152">
        <v>2310</v>
      </c>
    </row>
    <row r="97" spans="2:10" ht="33.75" customHeight="1">
      <c r="B97" s="150" t="s">
        <v>246</v>
      </c>
      <c r="C97" s="99">
        <v>47352965</v>
      </c>
      <c r="D97" s="98" t="s">
        <v>203</v>
      </c>
      <c r="E97" s="90" t="s">
        <v>72</v>
      </c>
      <c r="F97" s="91" t="s">
        <v>73</v>
      </c>
      <c r="G97" s="118" t="s">
        <v>74</v>
      </c>
      <c r="H97" s="114" t="s">
        <v>247</v>
      </c>
      <c r="I97" s="93" t="s">
        <v>248</v>
      </c>
      <c r="J97" s="152">
        <v>1046</v>
      </c>
    </row>
    <row r="98" spans="2:10" ht="33.75" customHeight="1">
      <c r="B98" s="150" t="s">
        <v>249</v>
      </c>
      <c r="C98" s="99">
        <v>18603572</v>
      </c>
      <c r="D98" s="98" t="s">
        <v>236</v>
      </c>
      <c r="E98" s="90" t="s">
        <v>237</v>
      </c>
      <c r="F98" s="91" t="s">
        <v>98</v>
      </c>
      <c r="G98" s="118" t="s">
        <v>99</v>
      </c>
      <c r="H98" s="114" t="s">
        <v>250</v>
      </c>
      <c r="I98" s="93" t="s">
        <v>251</v>
      </c>
      <c r="J98" s="152">
        <v>1125.5</v>
      </c>
    </row>
    <row r="99" spans="2:10" ht="33.75" customHeight="1">
      <c r="B99" s="150" t="s">
        <v>252</v>
      </c>
      <c r="C99" s="99">
        <v>16387600</v>
      </c>
      <c r="D99" s="98" t="s">
        <v>253</v>
      </c>
      <c r="E99" s="90" t="s">
        <v>72</v>
      </c>
      <c r="F99" s="91" t="s">
        <v>73</v>
      </c>
      <c r="G99" s="118" t="s">
        <v>74</v>
      </c>
      <c r="H99" s="114" t="s">
        <v>254</v>
      </c>
      <c r="I99" s="93" t="s">
        <v>255</v>
      </c>
      <c r="J99" s="152">
        <v>995</v>
      </c>
    </row>
    <row r="100" spans="2:10" ht="33.75" customHeight="1">
      <c r="B100" s="150" t="s">
        <v>256</v>
      </c>
      <c r="C100" s="99">
        <v>42181151</v>
      </c>
      <c r="D100" s="98" t="s">
        <v>257</v>
      </c>
      <c r="E100" s="90" t="s">
        <v>72</v>
      </c>
      <c r="F100" s="91" t="s">
        <v>73</v>
      </c>
      <c r="G100" s="118" t="s">
        <v>74</v>
      </c>
      <c r="H100" s="114" t="s">
        <v>250</v>
      </c>
      <c r="I100" s="93" t="s">
        <v>258</v>
      </c>
      <c r="J100" s="152">
        <v>210</v>
      </c>
    </row>
    <row r="101" spans="2:10" ht="40.15" customHeight="1">
      <c r="B101" s="150" t="s">
        <v>259</v>
      </c>
      <c r="C101" s="99">
        <v>105256684</v>
      </c>
      <c r="D101" s="98" t="s">
        <v>158</v>
      </c>
      <c r="E101" s="90" t="s">
        <v>142</v>
      </c>
      <c r="F101" s="91" t="s">
        <v>58</v>
      </c>
      <c r="G101" s="92" t="s">
        <v>59</v>
      </c>
      <c r="H101" s="114" t="s">
        <v>93</v>
      </c>
      <c r="I101" s="93" t="s">
        <v>260</v>
      </c>
      <c r="J101" s="152">
        <v>2310</v>
      </c>
    </row>
    <row r="102" spans="2:10" ht="33.75" customHeight="1">
      <c r="B102" s="150" t="s">
        <v>261</v>
      </c>
      <c r="C102" s="99">
        <v>46609105</v>
      </c>
      <c r="D102" s="98" t="s">
        <v>222</v>
      </c>
      <c r="E102" s="90" t="s">
        <v>72</v>
      </c>
      <c r="F102" s="91" t="s">
        <v>73</v>
      </c>
      <c r="G102" s="118" t="s">
        <v>74</v>
      </c>
      <c r="H102" s="114" t="s">
        <v>262</v>
      </c>
      <c r="I102" s="93" t="s">
        <v>263</v>
      </c>
      <c r="J102" s="152">
        <v>100</v>
      </c>
    </row>
    <row r="103" spans="2:10" ht="33.75" customHeight="1">
      <c r="B103" s="150" t="s">
        <v>264</v>
      </c>
      <c r="C103" s="99">
        <v>15700534</v>
      </c>
      <c r="D103" s="98" t="s">
        <v>265</v>
      </c>
      <c r="E103" s="90" t="s">
        <v>72</v>
      </c>
      <c r="F103" s="91" t="s">
        <v>73</v>
      </c>
      <c r="G103" s="118" t="s">
        <v>74</v>
      </c>
      <c r="H103" s="97" t="s">
        <v>173</v>
      </c>
      <c r="I103" s="93" t="s">
        <v>266</v>
      </c>
      <c r="J103" s="152">
        <v>170</v>
      </c>
    </row>
    <row r="104" spans="2:10" ht="45" customHeight="1">
      <c r="B104" s="150" t="s">
        <v>267</v>
      </c>
      <c r="C104" s="99">
        <v>16387600</v>
      </c>
      <c r="D104" s="98" t="s">
        <v>253</v>
      </c>
      <c r="E104" s="90" t="s">
        <v>72</v>
      </c>
      <c r="F104" s="91" t="s">
        <v>73</v>
      </c>
      <c r="G104" s="118" t="s">
        <v>74</v>
      </c>
      <c r="H104" s="114" t="s">
        <v>268</v>
      </c>
      <c r="I104" s="93" t="s">
        <v>269</v>
      </c>
      <c r="J104" s="152">
        <v>193</v>
      </c>
    </row>
    <row r="105" spans="2:10" ht="33.75" customHeight="1">
      <c r="B105" s="150" t="s">
        <v>270</v>
      </c>
      <c r="C105" s="99">
        <v>42612047</v>
      </c>
      <c r="D105" s="98" t="s">
        <v>225</v>
      </c>
      <c r="E105" s="90" t="s">
        <v>72</v>
      </c>
      <c r="F105" s="91" t="s">
        <v>73</v>
      </c>
      <c r="G105" s="118" t="s">
        <v>74</v>
      </c>
      <c r="H105" s="97" t="s">
        <v>244</v>
      </c>
      <c r="I105" s="93" t="s">
        <v>271</v>
      </c>
      <c r="J105" s="152">
        <v>42</v>
      </c>
    </row>
    <row r="106" spans="2:10" ht="33.75" customHeight="1">
      <c r="B106" s="150" t="s">
        <v>272</v>
      </c>
      <c r="C106" s="99">
        <v>16387600</v>
      </c>
      <c r="D106" s="98" t="s">
        <v>253</v>
      </c>
      <c r="E106" s="90" t="s">
        <v>72</v>
      </c>
      <c r="F106" s="91" t="s">
        <v>73</v>
      </c>
      <c r="G106" s="118" t="s">
        <v>74</v>
      </c>
      <c r="H106" s="114" t="s">
        <v>93</v>
      </c>
      <c r="I106" s="93" t="s">
        <v>273</v>
      </c>
      <c r="J106" s="152">
        <v>65</v>
      </c>
    </row>
    <row r="126" spans="2:10" ht="15.75" thickBot="1"/>
    <row r="127" spans="2:10" s="134" customFormat="1" ht="35.450000000000003" customHeight="1" thickBot="1">
      <c r="B127" s="153" t="s">
        <v>53</v>
      </c>
      <c r="C127" s="154" t="s">
        <v>1</v>
      </c>
      <c r="D127" s="154" t="s">
        <v>2</v>
      </c>
      <c r="E127" s="154" t="s">
        <v>3</v>
      </c>
      <c r="F127" s="154" t="s">
        <v>4</v>
      </c>
      <c r="G127" s="154" t="s">
        <v>5</v>
      </c>
      <c r="H127" s="154" t="s">
        <v>6</v>
      </c>
      <c r="I127" s="155" t="s">
        <v>54</v>
      </c>
      <c r="J127" s="156" t="s">
        <v>7</v>
      </c>
    </row>
    <row r="128" spans="2:10" ht="33.75" customHeight="1">
      <c r="B128" s="146" t="s">
        <v>274</v>
      </c>
      <c r="C128" s="147">
        <v>35228822</v>
      </c>
      <c r="D128" s="148" t="s">
        <v>275</v>
      </c>
      <c r="E128" s="90" t="s">
        <v>72</v>
      </c>
      <c r="F128" s="91" t="s">
        <v>73</v>
      </c>
      <c r="G128" s="118" t="s">
        <v>74</v>
      </c>
      <c r="H128" s="114" t="s">
        <v>75</v>
      </c>
      <c r="I128" s="93" t="s">
        <v>276</v>
      </c>
      <c r="J128" s="152">
        <v>55</v>
      </c>
    </row>
    <row r="129" spans="2:10" ht="33.75" customHeight="1">
      <c r="B129" s="150" t="s">
        <v>277</v>
      </c>
      <c r="C129" s="99">
        <v>104258713</v>
      </c>
      <c r="D129" s="98" t="s">
        <v>278</v>
      </c>
      <c r="E129" s="97" t="s">
        <v>279</v>
      </c>
      <c r="F129" s="91" t="s">
        <v>43</v>
      </c>
      <c r="G129" s="151" t="s">
        <v>280</v>
      </c>
      <c r="H129" s="114" t="s">
        <v>45</v>
      </c>
      <c r="I129" s="93" t="s">
        <v>281</v>
      </c>
      <c r="J129" s="152">
        <v>112</v>
      </c>
    </row>
    <row r="130" spans="2:10" ht="33.75" customHeight="1">
      <c r="B130" s="150" t="s">
        <v>282</v>
      </c>
      <c r="C130" s="99">
        <v>106410784</v>
      </c>
      <c r="D130" s="98" t="s">
        <v>283</v>
      </c>
      <c r="E130" s="97" t="s">
        <v>279</v>
      </c>
      <c r="F130" s="91" t="s">
        <v>43</v>
      </c>
      <c r="G130" s="151" t="s">
        <v>280</v>
      </c>
      <c r="H130" s="114" t="s">
        <v>45</v>
      </c>
      <c r="I130" s="93" t="s">
        <v>284</v>
      </c>
      <c r="J130" s="152">
        <v>111</v>
      </c>
    </row>
    <row r="131" spans="2:10" ht="33.75" customHeight="1">
      <c r="B131" s="150" t="s">
        <v>285</v>
      </c>
      <c r="C131" s="99">
        <v>102310734</v>
      </c>
      <c r="D131" s="98" t="s">
        <v>286</v>
      </c>
      <c r="E131" s="97" t="s">
        <v>279</v>
      </c>
      <c r="F131" s="91" t="s">
        <v>43</v>
      </c>
      <c r="G131" s="151" t="s">
        <v>280</v>
      </c>
      <c r="H131" s="114" t="s">
        <v>45</v>
      </c>
      <c r="I131" s="93" t="s">
        <v>287</v>
      </c>
      <c r="J131" s="152">
        <v>182.95</v>
      </c>
    </row>
    <row r="132" spans="2:10" ht="33.75" customHeight="1">
      <c r="B132" s="150" t="s">
        <v>288</v>
      </c>
      <c r="C132" s="99">
        <v>106410784</v>
      </c>
      <c r="D132" s="98" t="s">
        <v>283</v>
      </c>
      <c r="E132" s="97" t="s">
        <v>279</v>
      </c>
      <c r="F132" s="91" t="s">
        <v>43</v>
      </c>
      <c r="G132" s="151" t="s">
        <v>280</v>
      </c>
      <c r="H132" s="114" t="s">
        <v>45</v>
      </c>
      <c r="I132" s="93" t="s">
        <v>289</v>
      </c>
      <c r="J132" s="152">
        <v>196.9</v>
      </c>
    </row>
    <row r="133" spans="2:10" ht="33.75" customHeight="1">
      <c r="B133" s="150" t="s">
        <v>290</v>
      </c>
      <c r="C133" s="99">
        <v>106410784</v>
      </c>
      <c r="D133" s="98" t="s">
        <v>283</v>
      </c>
      <c r="E133" s="97" t="s">
        <v>279</v>
      </c>
      <c r="F133" s="91" t="s">
        <v>43</v>
      </c>
      <c r="G133" s="151" t="s">
        <v>280</v>
      </c>
      <c r="H133" s="114" t="s">
        <v>45</v>
      </c>
      <c r="I133" s="93" t="s">
        <v>291</v>
      </c>
      <c r="J133" s="152">
        <v>38</v>
      </c>
    </row>
    <row r="134" spans="2:10" ht="33.75" customHeight="1">
      <c r="B134" s="150" t="s">
        <v>292</v>
      </c>
      <c r="C134" s="99">
        <v>40705579</v>
      </c>
      <c r="D134" s="98" t="s">
        <v>293</v>
      </c>
      <c r="E134" s="90" t="s">
        <v>294</v>
      </c>
      <c r="F134" s="91" t="s">
        <v>295</v>
      </c>
      <c r="G134" s="118" t="s">
        <v>99</v>
      </c>
      <c r="H134" s="114" t="s">
        <v>296</v>
      </c>
      <c r="I134" s="93" t="s">
        <v>297</v>
      </c>
      <c r="J134" s="152">
        <v>1151</v>
      </c>
    </row>
    <row r="135" spans="2:10" ht="33.75" customHeight="1">
      <c r="B135" s="150" t="s">
        <v>298</v>
      </c>
      <c r="C135" s="99">
        <v>14021072</v>
      </c>
      <c r="D135" s="98" t="s">
        <v>121</v>
      </c>
      <c r="E135" s="114" t="s">
        <v>299</v>
      </c>
      <c r="F135" s="91" t="s">
        <v>295</v>
      </c>
      <c r="G135" s="118" t="s">
        <v>99</v>
      </c>
      <c r="H135" s="114" t="s">
        <v>79</v>
      </c>
      <c r="I135" s="93" t="s">
        <v>300</v>
      </c>
      <c r="J135" s="152">
        <v>1429</v>
      </c>
    </row>
    <row r="136" spans="2:10" ht="33.75" customHeight="1">
      <c r="B136" s="150" t="s">
        <v>301</v>
      </c>
      <c r="C136" s="99">
        <v>69159971</v>
      </c>
      <c r="D136" s="98" t="s">
        <v>302</v>
      </c>
      <c r="E136" s="114" t="s">
        <v>299</v>
      </c>
      <c r="F136" s="91" t="s">
        <v>295</v>
      </c>
      <c r="G136" s="91" t="s">
        <v>303</v>
      </c>
      <c r="H136" s="114" t="s">
        <v>304</v>
      </c>
      <c r="I136" s="93" t="s">
        <v>305</v>
      </c>
      <c r="J136" s="152">
        <v>1806</v>
      </c>
    </row>
    <row r="137" spans="2:10" ht="33.75" customHeight="1">
      <c r="B137" s="150" t="s">
        <v>306</v>
      </c>
      <c r="C137" s="99">
        <v>82634416</v>
      </c>
      <c r="D137" s="98" t="s">
        <v>307</v>
      </c>
      <c r="E137" s="90" t="s">
        <v>126</v>
      </c>
      <c r="F137" s="91" t="s">
        <v>25</v>
      </c>
      <c r="G137" s="118" t="s">
        <v>127</v>
      </c>
      <c r="H137" s="114" t="s">
        <v>146</v>
      </c>
      <c r="I137" s="93" t="s">
        <v>308</v>
      </c>
      <c r="J137" s="152">
        <v>165</v>
      </c>
    </row>
    <row r="138" spans="2:10" ht="33.75" customHeight="1">
      <c r="B138" s="150" t="s">
        <v>309</v>
      </c>
      <c r="C138" s="99">
        <v>16562070</v>
      </c>
      <c r="D138" s="98" t="s">
        <v>310</v>
      </c>
      <c r="E138" s="114" t="s">
        <v>90</v>
      </c>
      <c r="F138" s="91" t="s">
        <v>295</v>
      </c>
      <c r="G138" s="118" t="s">
        <v>311</v>
      </c>
      <c r="H138" s="114" t="s">
        <v>79</v>
      </c>
      <c r="I138" s="93" t="s">
        <v>312</v>
      </c>
      <c r="J138" s="152">
        <v>109</v>
      </c>
    </row>
    <row r="139" spans="2:10" ht="33.75" customHeight="1">
      <c r="B139" s="150" t="s">
        <v>313</v>
      </c>
      <c r="C139" s="99">
        <v>16562070</v>
      </c>
      <c r="D139" s="98" t="s">
        <v>310</v>
      </c>
      <c r="E139" s="114" t="s">
        <v>90</v>
      </c>
      <c r="F139" s="91" t="s">
        <v>295</v>
      </c>
      <c r="G139" s="118" t="s">
        <v>314</v>
      </c>
      <c r="H139" s="114" t="s">
        <v>108</v>
      </c>
      <c r="I139" s="93" t="s">
        <v>315</v>
      </c>
      <c r="J139" s="152">
        <v>82.35</v>
      </c>
    </row>
    <row r="140" spans="2:10" ht="33.75" customHeight="1">
      <c r="B140" s="150" t="s">
        <v>316</v>
      </c>
      <c r="C140" s="99">
        <v>79873758</v>
      </c>
      <c r="D140" s="98" t="s">
        <v>317</v>
      </c>
      <c r="E140" s="114" t="s">
        <v>299</v>
      </c>
      <c r="F140" s="91" t="s">
        <v>295</v>
      </c>
      <c r="G140" s="118" t="s">
        <v>318</v>
      </c>
      <c r="H140" s="114" t="s">
        <v>79</v>
      </c>
      <c r="I140" s="93" t="s">
        <v>319</v>
      </c>
      <c r="J140" s="152">
        <v>195</v>
      </c>
    </row>
    <row r="141" spans="2:10" ht="33.75" customHeight="1">
      <c r="B141" s="150" t="s">
        <v>320</v>
      </c>
      <c r="C141" s="99">
        <v>29669812</v>
      </c>
      <c r="D141" s="98" t="s">
        <v>321</v>
      </c>
      <c r="E141" s="90" t="s">
        <v>294</v>
      </c>
      <c r="F141" s="91" t="s">
        <v>295</v>
      </c>
      <c r="G141" s="118" t="s">
        <v>318</v>
      </c>
      <c r="H141" s="114" t="s">
        <v>79</v>
      </c>
      <c r="I141" s="93" t="s">
        <v>251</v>
      </c>
      <c r="J141" s="152">
        <v>186</v>
      </c>
    </row>
    <row r="142" spans="2:10" ht="33.75" customHeight="1">
      <c r="B142" s="150" t="s">
        <v>322</v>
      </c>
      <c r="C142" s="99">
        <v>42612047</v>
      </c>
      <c r="D142" s="98" t="s">
        <v>225</v>
      </c>
      <c r="E142" s="90" t="s">
        <v>72</v>
      </c>
      <c r="F142" s="91" t="s">
        <v>73</v>
      </c>
      <c r="G142" s="118" t="s">
        <v>74</v>
      </c>
      <c r="H142" s="97" t="s">
        <v>128</v>
      </c>
      <c r="I142" s="93" t="s">
        <v>323</v>
      </c>
      <c r="J142" s="152">
        <v>161</v>
      </c>
    </row>
    <row r="143" spans="2:10" ht="33.75" customHeight="1">
      <c r="B143" s="150" t="s">
        <v>324</v>
      </c>
      <c r="C143" s="99">
        <v>72136839</v>
      </c>
      <c r="D143" s="98" t="s">
        <v>325</v>
      </c>
      <c r="E143" s="90" t="s">
        <v>294</v>
      </c>
      <c r="F143" s="91" t="s">
        <v>295</v>
      </c>
      <c r="G143" s="118" t="s">
        <v>99</v>
      </c>
      <c r="H143" s="114" t="s">
        <v>326</v>
      </c>
      <c r="I143" s="93" t="s">
        <v>327</v>
      </c>
      <c r="J143" s="152">
        <v>1220</v>
      </c>
    </row>
    <row r="144" spans="2:10" ht="33.75" customHeight="1">
      <c r="B144" s="150" t="s">
        <v>328</v>
      </c>
      <c r="C144" s="99">
        <v>47868104</v>
      </c>
      <c r="D144" s="98" t="s">
        <v>114</v>
      </c>
      <c r="E144" s="114" t="s">
        <v>299</v>
      </c>
      <c r="F144" s="91" t="s">
        <v>295</v>
      </c>
      <c r="G144" s="118" t="s">
        <v>99</v>
      </c>
      <c r="H144" s="114" t="s">
        <v>329</v>
      </c>
      <c r="I144" s="93" t="s">
        <v>330</v>
      </c>
      <c r="J144" s="152">
        <v>1192</v>
      </c>
    </row>
    <row r="145" spans="2:10" ht="15.75" thickBot="1">
      <c r="B145" s="157" t="s">
        <v>331</v>
      </c>
      <c r="C145" s="158"/>
      <c r="D145" s="158"/>
      <c r="E145" s="158"/>
      <c r="F145" s="158"/>
      <c r="G145" s="158"/>
      <c r="H145" s="158"/>
      <c r="I145" s="159"/>
      <c r="J145" s="160">
        <f>SUM(J12:J144)</f>
        <v>74600.2</v>
      </c>
    </row>
  </sheetData>
  <mergeCells count="4">
    <mergeCell ref="B9:J9"/>
    <mergeCell ref="B10:J10"/>
    <mergeCell ref="L21:M21"/>
    <mergeCell ref="B145:I145"/>
  </mergeCells>
  <printOptions horizontalCentered="1"/>
  <pageMargins left="0.25" right="0.25" top="0.75" bottom="0.75" header="0.3" footer="0.3"/>
  <pageSetup scale="49" orientation="landscape" r:id="rId1"/>
  <headerFooter>
    <oddFooter>&amp;CPágina &amp;P</oddFooter>
  </headerFooter>
  <rowBreaks count="3" manualBreakCount="3">
    <brk id="42" max="9" man="1"/>
    <brk id="80" max="9" man="1"/>
    <brk id="119" max="9" man="1"/>
  </rowBreaks>
  <colBreaks count="1" manualBreakCount="1">
    <brk id="10" max="162" man="1"/>
  </colBreaks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Hoja1 (2)</vt:lpstr>
      <vt:lpstr>'Hoja1 (2)'!Área_de_impresión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Morales</dc:creator>
  <cp:lastModifiedBy>DIANA GABRIELA LIQUEZ IZAGUIRRE</cp:lastModifiedBy>
  <cp:lastPrinted>2026-08-04T17:58:26Z</cp:lastPrinted>
  <dcterms:created xsi:type="dcterms:W3CDTF">2019-06-27T20:13:04Z</dcterms:created>
  <dcterms:modified xsi:type="dcterms:W3CDTF">2026-09-07T19:57:26Z</dcterms:modified>
</cp:coreProperties>
</file>