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FINANCIERO\IP DIRECCIÓN FINANCIERA (DICIEMBRE) 2025\"/>
    </mc:Choice>
  </mc:AlternateContent>
  <xr:revisionPtr revIDLastSave="0" documentId="8_{AC19F5BE-44B1-4F16-88F8-BF8209D94076}" xr6:coauthVersionLast="36" xr6:coauthVersionMax="36" xr10:uidLastSave="{00000000-0000-0000-0000-000000000000}"/>
  <bookViews>
    <workbookView xWindow="-120" yWindow="-120" windowWidth="29040" windowHeight="15840" xr2:uid="{35730995-1286-42E3-8004-08B2F7211A9C}"/>
  </bookViews>
  <sheets>
    <sheet name="Viáticos" sheetId="2" r:id="rId1"/>
    <sheet name="RG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2" l="1"/>
  <c r="J277" i="1" l="1"/>
</calcChain>
</file>

<file path=xl/sharedStrings.xml><?xml version="1.0" encoding="utf-8"?>
<sst xmlns="http://schemas.openxmlformats.org/spreadsheetml/2006/main" count="1322" uniqueCount="473">
  <si>
    <t>Responsable de la actualización de información:  Donovan David Salazar Salazar</t>
  </si>
  <si>
    <t>Fuente: Sistema de Contabilidad Integrada (SICOIN)</t>
  </si>
  <si>
    <t>Documentos de rendición de Fondo Rotativo con TCI:</t>
  </si>
  <si>
    <t>Fecha: 05/01/2026</t>
  </si>
  <si>
    <t>REPORTE DE RECONOCIMIENTO DE GASTOS</t>
  </si>
  <si>
    <t>MES DE DICIEMBRE 2025</t>
  </si>
  <si>
    <t>NO</t>
  </si>
  <si>
    <t>NIT</t>
  </si>
  <si>
    <t>NOMBRE</t>
  </si>
  <si>
    <t>CARGO</t>
  </si>
  <si>
    <t>UNIDAD</t>
  </si>
  <si>
    <t>OBJETIVOS DEL VIAJE</t>
  </si>
  <si>
    <t>DESTINO</t>
  </si>
  <si>
    <t>REQUERIMIENTO DE TRASLADO</t>
  </si>
  <si>
    <t>MONTO Q.</t>
  </si>
  <si>
    <t>MIRIAM NOEMI MORALES PEREZ</t>
  </si>
  <si>
    <t>PROFESIONAL JURIDICO</t>
  </si>
  <si>
    <t>ALTA VERAPAZ</t>
  </si>
  <si>
    <t>EVACUAR AUDIENCIAS PROGRAMADAS</t>
  </si>
  <si>
    <t>QUICHE</t>
  </si>
  <si>
    <t>004-2025/PGN-AV/ALSS</t>
  </si>
  <si>
    <t>HUGO ABELARDO ORELLANA RIVAS</t>
  </si>
  <si>
    <t>PROFESIONAL DE INSPECTORIA</t>
  </si>
  <si>
    <t>INSPECTORIA GENERAL</t>
  </si>
  <si>
    <t>DILIGENCIAS DE INVESTIGACION</t>
  </si>
  <si>
    <t>BAJA VERAPAZ</t>
  </si>
  <si>
    <t>39-2025</t>
  </si>
  <si>
    <t>MARVIN EDUARDO TEO ESCOBAR</t>
  </si>
  <si>
    <t>TECNICO EN SOPORTE INFORMATICO</t>
  </si>
  <si>
    <t>INFORMATICA</t>
  </si>
  <si>
    <t>REALIZAR MANTENIMIENTO Y CONFIGURACION DE EQUIPO DE COMPUTO</t>
  </si>
  <si>
    <t>TOTONICAPAN</t>
  </si>
  <si>
    <t>73-2025</t>
  </si>
  <si>
    <t>CRISTIAN ALEXANDER EQUITE PERDOMO</t>
  </si>
  <si>
    <t>TECNICO AUTOMOVILISTA</t>
  </si>
  <si>
    <t>TRANSPORTES</t>
  </si>
  <si>
    <t>TRASLADAR A PERSONAL DE PGN</t>
  </si>
  <si>
    <t>SACATEPEQUEZ</t>
  </si>
  <si>
    <t>10-2025/CAEP</t>
  </si>
  <si>
    <t>JUSTIN GIANCARLO GALDAMEZ ESTRADA</t>
  </si>
  <si>
    <t>TECNICO EN MANTENIMIENTO</t>
  </si>
  <si>
    <t>SERVICIOS GENERALES</t>
  </si>
  <si>
    <t>REALIZAR TRABAJOS DE MANTENIMIENTO</t>
  </si>
  <si>
    <t>JALAPA</t>
  </si>
  <si>
    <t>PGN-DA-SG-35-2025  AEZG/ISLAH</t>
  </si>
  <si>
    <t>MARLYN JOHANNA VELASQUEZ HIGUEROS</t>
  </si>
  <si>
    <t xml:space="preserve">REALIZAR CABLEADO ESTRUCTURADO Y TRASLADO </t>
  </si>
  <si>
    <t>PETEN</t>
  </si>
  <si>
    <t>UDI-PGN 98-2025</t>
  </si>
  <si>
    <t>ANDY WESLEY QUIEJ COY</t>
  </si>
  <si>
    <t>TECNICO EN INVENTARIOS</t>
  </si>
  <si>
    <t>INVENTARIOS</t>
  </si>
  <si>
    <t>REALIZAR INVENTARIO FISICO DE ACTIVOS Y FUNGIBLES</t>
  </si>
  <si>
    <t>ALTA VERAPAZ, BAJA VERAPAZ, ZACAPA Y CHIQUIMULA</t>
  </si>
  <si>
    <t>007-2025</t>
  </si>
  <si>
    <t>YEREMI FERNANDO HERNANDEZ CASTAÑEDA</t>
  </si>
  <si>
    <t>CHIQUIMULA</t>
  </si>
  <si>
    <t>UDI-PGN 17-2025</t>
  </si>
  <si>
    <t>HELEN NICOLLE LOPEZ BENITEZ</t>
  </si>
  <si>
    <t>TECNICO DE INSPECTORIA</t>
  </si>
  <si>
    <t>40-2025</t>
  </si>
  <si>
    <t>OCDI YURICSA GODOY GARCIA</t>
  </si>
  <si>
    <t>TECNICO EN AUDITORIA</t>
  </si>
  <si>
    <t>AUDITORIA INTERNA</t>
  </si>
  <si>
    <t xml:space="preserve">REALIZAR VERIFICACION DE PROCEDIMIENTOS </t>
  </si>
  <si>
    <t>TOTONICAPAN Y SOLOLA</t>
  </si>
  <si>
    <t>UDAI 05-2025</t>
  </si>
  <si>
    <t>EDWIN RUBEN SOR URIZAR</t>
  </si>
  <si>
    <t>TECNICO EN ANALISIS Y PROGRAMADOR DE SISTEMAS</t>
  </si>
  <si>
    <t>UDI-PGN 102-2025</t>
  </si>
  <si>
    <t>JORGE MARIO RODRIGUEZ NISTHALES</t>
  </si>
  <si>
    <t>SANTA ROSA, JALAPA Y JUTIAPA</t>
  </si>
  <si>
    <t>6/2025/JMRN</t>
  </si>
  <si>
    <t>WILSON JONATAN MENDEZ DEL CID</t>
  </si>
  <si>
    <t>008-2025</t>
  </si>
  <si>
    <t>PEDRO NOE GRAVE GRIJALVA</t>
  </si>
  <si>
    <t>5-2025/PNGG</t>
  </si>
  <si>
    <t>WESLEY AROLDO LOPEZ ORTIZ</t>
  </si>
  <si>
    <t>TECNICO EN REDES</t>
  </si>
  <si>
    <t>UDI-PGN 105-2025</t>
  </si>
  <si>
    <t>EMERSON RONALDO OROZCO CERVANTES</t>
  </si>
  <si>
    <t>PGN-DA-SG-34-2025  AEZG/ISLAH</t>
  </si>
  <si>
    <t>EDWIN FELIPE CORONA VELASQUEZ</t>
  </si>
  <si>
    <t>TECNICO EN CARPINTERIA</t>
  </si>
  <si>
    <t>PGN-DA-SG-31-2025  AEZG/ISLAH</t>
  </si>
  <si>
    <t>1403221K</t>
  </si>
  <si>
    <t>WALTER ISIFRO DE LA PAZ MOLINA</t>
  </si>
  <si>
    <t>PGN-DA-SG-25-2025  AEZG/ISLAH</t>
  </si>
  <si>
    <t>SERGIO ALDAIR BALTAZAR LOPEZ</t>
  </si>
  <si>
    <t>TECNICO EN GESTION LOGISTICA</t>
  </si>
  <si>
    <t>PGN-DA-SG-25-2025  ETEL/ADGS</t>
  </si>
  <si>
    <t xml:space="preserve">JAIME NEFTALI SINAY MARIN </t>
  </si>
  <si>
    <t>TECNICO DE INFORMATICA EN INFRAESTRUCTURA</t>
  </si>
  <si>
    <t>UDI-PGN 106-2025</t>
  </si>
  <si>
    <t>LUCIA RUBI CHIPIX ROSANO</t>
  </si>
  <si>
    <t>PROFESIONAL EN PSICOLOGIA</t>
  </si>
  <si>
    <t>PNA</t>
  </si>
  <si>
    <t>REALIZAR EVALUACIONES PSICOLSOCIALES</t>
  </si>
  <si>
    <t>SOLOLA</t>
  </si>
  <si>
    <t>24-2025/PNA/PGN</t>
  </si>
  <si>
    <t>3-2025/PNG</t>
  </si>
  <si>
    <t xml:space="preserve"> JOEL GARCIA SANTOS</t>
  </si>
  <si>
    <t>QUETZALTENANGO</t>
  </si>
  <si>
    <t>17-2025/JGS</t>
  </si>
  <si>
    <t>PEDRO PABLO RUIZ DE LEON</t>
  </si>
  <si>
    <t>03-2025/PPRDL</t>
  </si>
  <si>
    <t>19-2025/JGS</t>
  </si>
  <si>
    <t>JUAN JOSE LOARCA MUÑOZ</t>
  </si>
  <si>
    <t>UDI-PGN 101-2025</t>
  </si>
  <si>
    <t>MAURICIO OMAR DIAZ AQUINO</t>
  </si>
  <si>
    <t>PROFESIONAL EN TRABAJO SOCIAL</t>
  </si>
  <si>
    <t>23-2025/PNA/PGN</t>
  </si>
  <si>
    <t>DORA ADILIA FUENTES LOPEZ</t>
  </si>
  <si>
    <t>11-2025/PNA/PGN</t>
  </si>
  <si>
    <t>MAURICIO PORTILLO</t>
  </si>
  <si>
    <t>PGN-DA-SG-29-2025  AEZG/ISLAH</t>
  </si>
  <si>
    <t>YESICA ALEJANDRA GIRON RAMIREZ</t>
  </si>
  <si>
    <t>REALIZAR EL TRASLADO DE NNA</t>
  </si>
  <si>
    <t>GUATEMALA</t>
  </si>
  <si>
    <t>7-2025-YAGR/UMQ</t>
  </si>
  <si>
    <t>ADAN COLOCH XOLOP</t>
  </si>
  <si>
    <t>ESCUINTLA</t>
  </si>
  <si>
    <t>01-2025/ACX</t>
  </si>
  <si>
    <t>CESAR AUGUSTO OSORIO SILVESTRE</t>
  </si>
  <si>
    <t>19-2025/CAOS</t>
  </si>
  <si>
    <t>CARLOS ANTONIO ESQUIVEL BARRIENTOS</t>
  </si>
  <si>
    <t>17-2025/CAEB</t>
  </si>
  <si>
    <t>HIGINIO ALFREDO GARCIA HERNANDEZ</t>
  </si>
  <si>
    <t>PGN-DA-SG-22-2025  AEZG/ISLAH</t>
  </si>
  <si>
    <t>HERBERT ESTUARDO LOPEZ CACOJ</t>
  </si>
  <si>
    <t>TECNICO INVESTIGADOR</t>
  </si>
  <si>
    <t>REALIZAR FUENTES COLATERALES DE LAS FAMILIAS DE LOS NNA</t>
  </si>
  <si>
    <t>019-2025/PNA/PGN</t>
  </si>
  <si>
    <t>DIANA MARIA CASADO URIZAR</t>
  </si>
  <si>
    <t>09-2025/PNA/PGN</t>
  </si>
  <si>
    <t>PAMELA MAYTORENA RALDA RODRIGUEZ</t>
  </si>
  <si>
    <t>PROFESIONAL ADMINISTRATIVO EN EJECUCION DE PROYECTOS</t>
  </si>
  <si>
    <t>DIRECCION ADMINISTRATIVA</t>
  </si>
  <si>
    <t>REALIZAR INSPECCION Y VERIFICACION DE INMUEBLES</t>
  </si>
  <si>
    <t>PGN-DA-9-2025 ETEL/ADGS</t>
  </si>
  <si>
    <t>UDI-PGN 81-2025</t>
  </si>
  <si>
    <t>RITA MARIA PONCE LOPEZ</t>
  </si>
  <si>
    <t>14-2025/RMPL</t>
  </si>
  <si>
    <t>PGN-DA-SG-18-2025  AEZG/ISLAH</t>
  </si>
  <si>
    <t>KARLA PAOLA LIX HERNANDEZ</t>
  </si>
  <si>
    <t>02-2025/PNA/PGN/KPLH</t>
  </si>
  <si>
    <t>SAN MARCOS</t>
  </si>
  <si>
    <t>16-2025/PNA/PGN</t>
  </si>
  <si>
    <t>MARLEN ANDREA REGINA RODRIGUEZ GRANADOS</t>
  </si>
  <si>
    <t>17-2025/PNA/PGN</t>
  </si>
  <si>
    <t>CLAUDIA MARIA SALGUERO VELASQUEZ</t>
  </si>
  <si>
    <t xml:space="preserve">PROFESIONAL EN ESTADISTICA </t>
  </si>
  <si>
    <t>REALIZAR GIRA DE CAPACITACIONES DE ESTADISTICA</t>
  </si>
  <si>
    <t>SAN MARCOS, QUETZALTENANGO, TOTONICAPAN Y CHIMALTENANGO</t>
  </si>
  <si>
    <t>04-2025/PNA/PGN</t>
  </si>
  <si>
    <t>LUIS HENRY SIGUENZA GARCIA</t>
  </si>
  <si>
    <t>TECNICO EN ESTADISTICA</t>
  </si>
  <si>
    <t>HUEHUETENANGO, QUICHE, SOLOLA Y SACATEPEQUEZ</t>
  </si>
  <si>
    <t>05-2025/PNA/PGN</t>
  </si>
  <si>
    <t>ALEJANDRA MISHEL CASTILLO GIRON</t>
  </si>
  <si>
    <t xml:space="preserve">HUEHUETENANGO  </t>
  </si>
  <si>
    <t>010-2025/PNA/PGN/idj</t>
  </si>
  <si>
    <t>MONICA ELEONORA CASTILLO NAVARRO</t>
  </si>
  <si>
    <t>004-2025/PNA/PGN/idj</t>
  </si>
  <si>
    <t>GLORIA GUADALUPE BOJORQUEZ VELASQUEZ</t>
  </si>
  <si>
    <t>006-2025/PNA/PGN/idj</t>
  </si>
  <si>
    <t>SINDY JUDITH LOPEZ MALDONADO</t>
  </si>
  <si>
    <t>002-2025/PNA/PGN/idj</t>
  </si>
  <si>
    <t>020-2025/PNA/PGN</t>
  </si>
  <si>
    <t>BECSI ROSIBEL MORALES CASTAÑEDA</t>
  </si>
  <si>
    <t>003-2025/PNA/PGN/IDJ</t>
  </si>
  <si>
    <t>MARIA GABRIELA CHICAS OSORIO</t>
  </si>
  <si>
    <t>008-2025/PNA/PGN/idj</t>
  </si>
  <si>
    <t>LUCIA RUBI CHIPIX OSORIO</t>
  </si>
  <si>
    <t>18-2025/PNA/PGN</t>
  </si>
  <si>
    <t>DULCE YESENIA MATAMOROS QUIÑONEZ</t>
  </si>
  <si>
    <t>005-2025/PNA/PGN/idj</t>
  </si>
  <si>
    <t>ROXANA MARIBEL PEREZ RIVERA</t>
  </si>
  <si>
    <t>REALIZAR TRASLADO DE NNA</t>
  </si>
  <si>
    <t>04-2025/PNA/PGN/RMPR</t>
  </si>
  <si>
    <t>13-2025/PNA/PGN</t>
  </si>
  <si>
    <t>LUCIA RUBI CHIPIX ROSARIO</t>
  </si>
  <si>
    <t>15-2025/PNA/PGN</t>
  </si>
  <si>
    <t>CHIMALTENANGO</t>
  </si>
  <si>
    <t>08-2025/PNA/PGN</t>
  </si>
  <si>
    <t>MIRIAM STEPHANIE ROSITO PULLIN</t>
  </si>
  <si>
    <t>01-2025/PNA/PGN</t>
  </si>
  <si>
    <t>HERBERT ESTUARO LOPEZ CACOJ</t>
  </si>
  <si>
    <t>12-2025/PNA/PGN</t>
  </si>
  <si>
    <t>14-2025/PNA/PGN</t>
  </si>
  <si>
    <t>007-2025/PNA/PGN</t>
  </si>
  <si>
    <t>BRENDA ARACELY SICAL CRUZ</t>
  </si>
  <si>
    <t>02-2025/PNA/PGN/BASC</t>
  </si>
  <si>
    <t>KEVELIN LORENA CRADONA</t>
  </si>
  <si>
    <t>10-2025/PNA/PGN</t>
  </si>
  <si>
    <t>013-2025/PNA/PGN</t>
  </si>
  <si>
    <t>CHIQUIMULA E IZABAL</t>
  </si>
  <si>
    <t>01-2025/PNA/PGN/BASC</t>
  </si>
  <si>
    <t>MALACATAN, COATEPEQUE, RETALHULEU Y SUCHITEPEQUEZ</t>
  </si>
  <si>
    <t>011-2025</t>
  </si>
  <si>
    <t>CLAUDIA MARIA ALVARADO MOLINA</t>
  </si>
  <si>
    <t>RETALHULEU</t>
  </si>
  <si>
    <t>042-2025/PNA/PGN/idj</t>
  </si>
  <si>
    <t>KAREN BEATRIZ SOTO ESQUITE</t>
  </si>
  <si>
    <t>033-2025/PNA/PGN/idj</t>
  </si>
  <si>
    <t>ZULEIMA ABIGAIL CHUN PAZ</t>
  </si>
  <si>
    <t>028-2025/PNA/PGN/idj</t>
  </si>
  <si>
    <t>IZABAL</t>
  </si>
  <si>
    <t>07-2025/PNA/PGN/RMPR</t>
  </si>
  <si>
    <t>02-2025/PNA/PGN/MSRP</t>
  </si>
  <si>
    <t>WILIAM VALDEMAR VASQUEZ VENTURA</t>
  </si>
  <si>
    <t>02-2025/PNA/PGN/WVVV</t>
  </si>
  <si>
    <t>01-2025/PNA/PGN/WVVV</t>
  </si>
  <si>
    <t>01-2025/PNA/PGN/KPLH</t>
  </si>
  <si>
    <t>05-2025/PNA/PGN/MSRP</t>
  </si>
  <si>
    <t>KENIA ANETH SALGUERO SALGUERO</t>
  </si>
  <si>
    <t>QUETZALTENANGO Y ZACAPA</t>
  </si>
  <si>
    <t>03-2025/PNA/PGN</t>
  </si>
  <si>
    <t>ASTRID ELIZABETH CHAMALE GONZALEZ</t>
  </si>
  <si>
    <t>034-2025/PNA/PGN/IDJ</t>
  </si>
  <si>
    <t>JACKELINE ARLETT ESTRADA REYES</t>
  </si>
  <si>
    <t>044-2025/PNA/PGN/IDJ</t>
  </si>
  <si>
    <t>ZACAPA</t>
  </si>
  <si>
    <t>20-2025/PNA/PGN</t>
  </si>
  <si>
    <t>SHIRLEY MICHELLE ANDREE FERNANDEZ MORALES</t>
  </si>
  <si>
    <t>JALAPA Y JUTIAPA</t>
  </si>
  <si>
    <t>046-2025/PNA/PGN</t>
  </si>
  <si>
    <t>ANDREA LUCRECIA GUZMAN MARTINEZ</t>
  </si>
  <si>
    <t>045-2025/PNA/PGN/IDJ</t>
  </si>
  <si>
    <t>ZACAPA Y CHIQUIMULA</t>
  </si>
  <si>
    <t>ERWIN ANDERSON GARCIA HERNANDEZ</t>
  </si>
  <si>
    <t>13-2025/EAGH</t>
  </si>
  <si>
    <t>DORA ADILIA FUENTES LÓPEZ</t>
  </si>
  <si>
    <t>010-2025/PNA/PGN</t>
  </si>
  <si>
    <t>001-2025/PNA/PGN/idj</t>
  </si>
  <si>
    <t>LEIDY ROXANA LORENZO LOPEZ</t>
  </si>
  <si>
    <t>016-2025/PNA/PGN</t>
  </si>
  <si>
    <t>SERGIO ANTONIO PORTILLO</t>
  </si>
  <si>
    <t>QUICHE, SOLOLA Y SACATEPEQUEZ</t>
  </si>
  <si>
    <t>15-2025/SAP</t>
  </si>
  <si>
    <t>CHIQUIMULA Y ZACAPA</t>
  </si>
  <si>
    <t>010-2025</t>
  </si>
  <si>
    <t>RETALHULEU Y COATEPEQUE</t>
  </si>
  <si>
    <t>12-2025/CAEP</t>
  </si>
  <si>
    <t>ANA LUCRECIA ALVAREZ ARIAS</t>
  </si>
  <si>
    <t>PROFESIONAL EN AUDITORIA</t>
  </si>
  <si>
    <t>REALIZAR VERIFICACION DE PROCEDIMIENTOS</t>
  </si>
  <si>
    <t>QUETZALTENANGO, QUICHE, CHIMALTENANGO, TOTONICAPAN Y SOLOLA</t>
  </si>
  <si>
    <t>UDAI 03-2025</t>
  </si>
  <si>
    <t>21-2025/PNA/PGN</t>
  </si>
  <si>
    <t>MARIANELA MAYDELI ALBUREZ HERNANDEZ</t>
  </si>
  <si>
    <t>007-2025/PNA/PGN/IDJ</t>
  </si>
  <si>
    <t>MARIA ALEJANDRA MONTES DE OCA MIRANDA</t>
  </si>
  <si>
    <t>SUCHITEPEQUEZ</t>
  </si>
  <si>
    <t>01-2025/PNA/PGN/MAMM</t>
  </si>
  <si>
    <t>ANDREA CRISTINA MENDOZA TOBIAS</t>
  </si>
  <si>
    <t>025-2025/PNA/PGN/IDJ</t>
  </si>
  <si>
    <t>UBALDO ELISANDRO TUM VICENTE</t>
  </si>
  <si>
    <t>PGN-DA-SG-33-2025 AEZG/ISLAH</t>
  </si>
  <si>
    <t xml:space="preserve">QUETZALTENANGO  </t>
  </si>
  <si>
    <t>030-2025/PGN/PNA/IDJ</t>
  </si>
  <si>
    <t>SHIRLEY JOHANNA GUTIERREZ PERALTA</t>
  </si>
  <si>
    <t>PROFESIONAL EN PSICOLOGIA INDUSTRIAL INSTITUCIONAL</t>
  </si>
  <si>
    <t>RECURSOS HUMANOS</t>
  </si>
  <si>
    <t>REALIZAR ACTIVIDADES DE CLIMA LABORAL</t>
  </si>
  <si>
    <t>BAJA VERAPAZ Y ALTA VERAPAZ</t>
  </si>
  <si>
    <t>21-2025</t>
  </si>
  <si>
    <t>DERICK VINICIO AQUINO GONZALEZ</t>
  </si>
  <si>
    <t>REALIZAR CABLEADO ESTRUCTURADO DE PUNTOS DE RED</t>
  </si>
  <si>
    <t>UDI-PGN 86-2025</t>
  </si>
  <si>
    <t>4-2025/PNGG</t>
  </si>
  <si>
    <t>20-2025/CAEB</t>
  </si>
  <si>
    <t>SANTA ROSA</t>
  </si>
  <si>
    <t>16-2025/EAGH</t>
  </si>
  <si>
    <t>COATEPEQUE</t>
  </si>
  <si>
    <t>21-2025/CAEB</t>
  </si>
  <si>
    <t>JOEL GARCIA SANTOS</t>
  </si>
  <si>
    <t>21-2025/JGS</t>
  </si>
  <si>
    <t>20-2025/SAP</t>
  </si>
  <si>
    <t>JENIIFER VIRGINIA ARIAS DONIS</t>
  </si>
  <si>
    <t>041-2025/PGN/PNA/IDJ</t>
  </si>
  <si>
    <t>TRASLADAR A NNA</t>
  </si>
  <si>
    <t>12-2025-YAGR/UMQ</t>
  </si>
  <si>
    <t>02-2025/ACX</t>
  </si>
  <si>
    <t>11-2025-YAGR/UMQ</t>
  </si>
  <si>
    <t>1332649K</t>
  </si>
  <si>
    <t>EDGAR EDUARDO MARTINEZ ARIAS</t>
  </si>
  <si>
    <t>18-2025/EEMA</t>
  </si>
  <si>
    <t xml:space="preserve">SERGIO ANTONIO PORTILLO </t>
  </si>
  <si>
    <t>22-2025/SAP</t>
  </si>
  <si>
    <t>RONALD MAURICIO SAZO</t>
  </si>
  <si>
    <t>22-2025/RMS</t>
  </si>
  <si>
    <t>22-2025/CAEB</t>
  </si>
  <si>
    <t>21-2025/RMPL</t>
  </si>
  <si>
    <t>JAIME HAROLDO ALVAREZ CRUZ</t>
  </si>
  <si>
    <t>9-2025/JHAC</t>
  </si>
  <si>
    <t>ESVIN LEONEL PEÑA PEREZ</t>
  </si>
  <si>
    <t>20-2025/ELPP</t>
  </si>
  <si>
    <t>19-2025/ELPP</t>
  </si>
  <si>
    <t>16-2025/RMPL</t>
  </si>
  <si>
    <t>CRISTOPHER DANIELS SANCHEZ MARTINEZ</t>
  </si>
  <si>
    <t>REALIZAR CABLEADO ESTRUCTURADO</t>
  </si>
  <si>
    <t>UDI-PGN 92-2025</t>
  </si>
  <si>
    <t>JORDY ALEXANDER MAZARIEGOS RAMOS</t>
  </si>
  <si>
    <t>PROFESIONAL DE AUDITORIA</t>
  </si>
  <si>
    <t>UDAI 06-2025</t>
  </si>
  <si>
    <t>REINA ISABEL VASQUEZ GOMEZ</t>
  </si>
  <si>
    <t>PROFESIONAL EN GESTION Y CONTROL</t>
  </si>
  <si>
    <t>REALIZAR NOTIFICACION DE TRASLADO</t>
  </si>
  <si>
    <t>COATEPEQUE Y RETALHULEU</t>
  </si>
  <si>
    <t>RRHH-No..-23-2025</t>
  </si>
  <si>
    <t>748366k</t>
  </si>
  <si>
    <t>CLAUDIA FLORIZA RODRIGUEZ WUG</t>
  </si>
  <si>
    <t>RRHH-No..-22-2025</t>
  </si>
  <si>
    <t>JOSE CARLOS KOO MONROY</t>
  </si>
  <si>
    <t>PROFESIONAL ADMINISTRATIVO</t>
  </si>
  <si>
    <t>UNIDAD DE PROTECCION DE LOS DERECHOS DE LA MUJER, ADULTO MAYOR Y PERSONAS CON DISCAPACIDAD</t>
  </si>
  <si>
    <t>REALIZAR TRASLADO DE PERSONAS CON DISCAPACIDAD</t>
  </si>
  <si>
    <t>32-2025</t>
  </si>
  <si>
    <t>ANDREA ANAHI SOLIS NERIO</t>
  </si>
  <si>
    <t>TECNICO JURIDICO</t>
  </si>
  <si>
    <t>33-2025</t>
  </si>
  <si>
    <t>13-2025/JGS</t>
  </si>
  <si>
    <t>22-2025/RMPL</t>
  </si>
  <si>
    <t>DAVID HORACIO GOMEZ FERNANDEZ</t>
  </si>
  <si>
    <t>ACOMPAÑAMIENTO DE NNA</t>
  </si>
  <si>
    <t>06-2025-DHGF/UMQ</t>
  </si>
  <si>
    <t>10-2025-YAGR/UMQ</t>
  </si>
  <si>
    <t xml:space="preserve">GLORIA SIMEONA SAJCHE REYES </t>
  </si>
  <si>
    <t>TRASLADAR NNA</t>
  </si>
  <si>
    <t>1-2025-GSSR/UNPQ</t>
  </si>
  <si>
    <t>PEDRO GUADALUPE PACHECO MENCHU</t>
  </si>
  <si>
    <t>1-2025-PGPM/UEQMQ</t>
  </si>
  <si>
    <t>08-2025-YAGR/UMQ</t>
  </si>
  <si>
    <t>09-2025-YAGR/UMQ</t>
  </si>
  <si>
    <t>EDWIN BENJAMIN GOMEZ DE LEON</t>
  </si>
  <si>
    <t>01-2025-EGDL/UAQ</t>
  </si>
  <si>
    <t>JORGE MARIO JESUS SUM BURGOS</t>
  </si>
  <si>
    <t>ASISTIR A LA CUARTA FERIA CONAPROV</t>
  </si>
  <si>
    <t>34-2025</t>
  </si>
  <si>
    <t>MERLI ODILIA NOJ BORRAYO</t>
  </si>
  <si>
    <t>REALIZAR VISITAS DOMICILIARIAS</t>
  </si>
  <si>
    <t>022-2025/PNA/PGN/IDJ</t>
  </si>
  <si>
    <t>DANIEL ALEJANDRO MORATAYA YOQUE</t>
  </si>
  <si>
    <t>UDI-PGN 99-2025</t>
  </si>
  <si>
    <t>REBECA AZUCENA PINTO COJULUM</t>
  </si>
  <si>
    <t>REALIZAR INSPECCION DE SEGUIMIENTO</t>
  </si>
  <si>
    <t>46-2025</t>
  </si>
  <si>
    <t>JUAN ANTONIO MURALLES DAVILA</t>
  </si>
  <si>
    <t>14-2025/JAMD</t>
  </si>
  <si>
    <t>QUICHE, PETEN Y JALAPA</t>
  </si>
  <si>
    <t>13-2025/JAMD</t>
  </si>
  <si>
    <t>945277K</t>
  </si>
  <si>
    <t>HARVEY ANTONIO NOL SANCHEZ</t>
  </si>
  <si>
    <t>8-2025/HANS</t>
  </si>
  <si>
    <t>BAJA VERAPAZ Y ZACAPA</t>
  </si>
  <si>
    <t>PGN-DA-112025 ETEL/ADGS</t>
  </si>
  <si>
    <t>RUTH MARISELA GONZALEZ VARGAS</t>
  </si>
  <si>
    <t>35-2025</t>
  </si>
  <si>
    <t>IZABAL Y PETEN</t>
  </si>
  <si>
    <t>05-2025/JAMD</t>
  </si>
  <si>
    <t>LESLIE SALLURY DELGADO REYES</t>
  </si>
  <si>
    <t>REALIZAR ACOMPAÑAMIENTO</t>
  </si>
  <si>
    <t>PETEN Y CHIQUIMULA</t>
  </si>
  <si>
    <t>31-2025</t>
  </si>
  <si>
    <t>CHIQUIMULA Y SUCHITEPEQUEZ</t>
  </si>
  <si>
    <t>9-2025/HANS</t>
  </si>
  <si>
    <t>11-2025/CAEP</t>
  </si>
  <si>
    <t>8-2025/PNGG</t>
  </si>
  <si>
    <t>RETALHULEU Y SUCHITEPEQUEZ</t>
  </si>
  <si>
    <t>RRHH-No..-14-2025</t>
  </si>
  <si>
    <t>DIEGO ANTONIO HERNANDEZ CASTELLANOS</t>
  </si>
  <si>
    <t>UDI-PGN 104-2025</t>
  </si>
  <si>
    <t>RUBEN EDUARDO MIRANDA VEGA</t>
  </si>
  <si>
    <t>TECNICO EN MATENIMIENTO</t>
  </si>
  <si>
    <t>PGN-DA-SG-23-2025 AEZG/ISLAH</t>
  </si>
  <si>
    <t>JUTIAPA Y JALAPA</t>
  </si>
  <si>
    <t>RRHH-No..-4-2025</t>
  </si>
  <si>
    <t>DANA NICOLE MAZARIEGOS PARRA</t>
  </si>
  <si>
    <t>REALZIAR INSPECCION ORDINARIA</t>
  </si>
  <si>
    <t>SANTA ROSA Y JUTIAPA</t>
  </si>
  <si>
    <t>014-2025</t>
  </si>
  <si>
    <t>JOSUE GREGORIO CANASTUJ SANTOS</t>
  </si>
  <si>
    <t>PROFESIONAL EN INSPECTORIA</t>
  </si>
  <si>
    <t>REALIZAR INSPECCION ORDINARIA</t>
  </si>
  <si>
    <t>035-2025</t>
  </si>
  <si>
    <t>12-2025/SAP</t>
  </si>
  <si>
    <t>36-2025</t>
  </si>
  <si>
    <t>3-2025/JHAC</t>
  </si>
  <si>
    <t>HUEHUETENANGO</t>
  </si>
  <si>
    <t>07-2025/JAMD</t>
  </si>
  <si>
    <t>765698K</t>
  </si>
  <si>
    <t>OSBALDO HERNANDEZ MORALES</t>
  </si>
  <si>
    <t>HUEHUETENANGO, SAN MARCOS, QUETZALTENANGO Y COATEPEQUE</t>
  </si>
  <si>
    <t>JORGE ALEJANDRO CASTILLO Y CASTILLO</t>
  </si>
  <si>
    <t>PROFESIONAL DE RECURSOS HUMANOS</t>
  </si>
  <si>
    <t>REALIZAR DILIGENCIA DE NOTIFICACION</t>
  </si>
  <si>
    <t xml:space="preserve">JUTIAPA  </t>
  </si>
  <si>
    <t>2-2025 LAVI/macg</t>
  </si>
  <si>
    <t>SAN MARCOS, QUETZALTENANGO, QUICHE Y CHIMALTENANGO</t>
  </si>
  <si>
    <t>PGN-DA-SG-20-2025 AEZG/ISLAH</t>
  </si>
  <si>
    <t xml:space="preserve">STEPHANIE ALEXANDRA PAREDES ROJAS </t>
  </si>
  <si>
    <t>TECNICO ANALISTA Y SOPORTE DE APLICACIONES INFORMATICAS</t>
  </si>
  <si>
    <t>REALIZAR CAPACITACIONES DEL SICSED</t>
  </si>
  <si>
    <t>IZABAL, CHIQUIMULA Y ZACAPA</t>
  </si>
  <si>
    <t>UDI-PGN 96-2025</t>
  </si>
  <si>
    <t>REALIZAR MANTENIMIENTO Y CONFIGURACION DE EQUIPOS DE COMPUTO</t>
  </si>
  <si>
    <t>UDI-PGN 50-2025</t>
  </si>
  <si>
    <t>MALACATAN, SAN MARCOS, QUETZALTENANGO, TOTONICAPAN Y CHIMALTENANGO</t>
  </si>
  <si>
    <t>TECNICO EN REDES Y MANTENIMIENTO</t>
  </si>
  <si>
    <t>UDI-PGN 27-2025</t>
  </si>
  <si>
    <t>KEVIN ARNOLD VALENZUELA GONZALEZ</t>
  </si>
  <si>
    <t>UDI-PGN 91-2025</t>
  </si>
  <si>
    <t>7-2025/HANS</t>
  </si>
  <si>
    <t>DERIK VINICIO AQUINO GONZALEZ</t>
  </si>
  <si>
    <t>UDI-PGN 103-2025</t>
  </si>
  <si>
    <t>MARIO JOSUE LUTIN CALDERON</t>
  </si>
  <si>
    <t>REALIZAR MANTENIMIENTO Y CONFIGURACIONES</t>
  </si>
  <si>
    <t>UDI-PGN 22-2025</t>
  </si>
  <si>
    <t xml:space="preserve">RONALD MAURICIO </t>
  </si>
  <si>
    <t>17-2025/RMS</t>
  </si>
  <si>
    <t>DANIEL ALEJANDRO MARATAYA YOQUE</t>
  </si>
  <si>
    <t>UDI-PGN 23-2025</t>
  </si>
  <si>
    <t>JALAPA, JUTIAPA, EL PROGRESO Y SANTA ROSA</t>
  </si>
  <si>
    <t>UDI-PGN 85-2025</t>
  </si>
  <si>
    <t>CARLOS ERNESTO SANCHEZ CACERES</t>
  </si>
  <si>
    <t>UDI-PGN 71-2025</t>
  </si>
  <si>
    <t>ESCUINTLA Y CHIMALTENANGO</t>
  </si>
  <si>
    <t>21-2025/ELPP</t>
  </si>
  <si>
    <t>18-2025/ELPP</t>
  </si>
  <si>
    <t>DUSTIN ANSELMO MARROQUIN DE LA PAZ</t>
  </si>
  <si>
    <t xml:space="preserve">JALAPA  </t>
  </si>
  <si>
    <t>07-2025/DAMDP</t>
  </si>
  <si>
    <t>BENJAMIN PIRI BOROR</t>
  </si>
  <si>
    <t>PGN-DA-SG-36-2025 AEZG/ISLAH</t>
  </si>
  <si>
    <t>PGN-DA-SG-30-2025 AEZG/ISLAH</t>
  </si>
  <si>
    <t>ARNOLDO BAICILIO BAUTISTA OROZCO</t>
  </si>
  <si>
    <t>PGN-DA-SG-27-2025 AEZG/ISLAH</t>
  </si>
  <si>
    <t>TOTAL DE RECONOCIMIENTO DE GASTOS DEL MES DE DICIEMBRE 2025</t>
  </si>
  <si>
    <t>Fecha: 07/01/2026</t>
  </si>
  <si>
    <t>REPORTE DE VIÁTICOS</t>
  </si>
  <si>
    <t>NOMBRAMIENTO</t>
  </si>
  <si>
    <t>OSCAR HUMBERTO PEREZ BUSTAMANTE</t>
  </si>
  <si>
    <t>TRABAJADOR DE MANTENIMIENTO</t>
  </si>
  <si>
    <t>FREDY ADILIO RAMIREZ RIVERA</t>
  </si>
  <si>
    <t>RECOGER VEHICULO</t>
  </si>
  <si>
    <t>01-2025 JAL/PGN-LEMA-CVSB</t>
  </si>
  <si>
    <t>LUIS EDUARDO MENDEZ AGUILAR</t>
  </si>
  <si>
    <t>DELEGADO REGIONAL</t>
  </si>
  <si>
    <t>27-2025 REF. DGDR/PGN-BVFI-KEGR</t>
  </si>
  <si>
    <t>JOSE LEVI LEAL CHINCHILLA</t>
  </si>
  <si>
    <t>PGN-DA-SG-08-2025 AEZG/ISLAH</t>
  </si>
  <si>
    <t>JUAN JOSE RODAS REJOPACHI</t>
  </si>
  <si>
    <t>OFICINISTA 1</t>
  </si>
  <si>
    <t>REALIZAR INVENTARIO FISICO</t>
  </si>
  <si>
    <t>SAN MARCOS, QUETZALTENANGO, TOTONICAPAN Y SOLOLA</t>
  </si>
  <si>
    <t>01-2025</t>
  </si>
  <si>
    <t>DONOVAN DAVID SALAZAR SALAZAR</t>
  </si>
  <si>
    <t>ENCARGADO DE CAJA CHICA</t>
  </si>
  <si>
    <t>DIRECCION FINANCIERA</t>
  </si>
  <si>
    <t>REALZIAR ARQUEO DE CAJA CHICA</t>
  </si>
  <si>
    <t>JUTIAPA</t>
  </si>
  <si>
    <t>PGN-UT-DF-No. 01-2025</t>
  </si>
  <si>
    <t>LUIS RODOLFO CALDERON GOMEZ</t>
  </si>
  <si>
    <t>JEFE DE NOMINAS</t>
  </si>
  <si>
    <t>REALIZAR DILIGENCIAS DE NOTIFICACION</t>
  </si>
  <si>
    <t>01-2025 LAVI/MACG</t>
  </si>
  <si>
    <t>KRYSTELL LORENA CARPIO CISNEROS</t>
  </si>
  <si>
    <t>AUXILIAR DE COMPRAS</t>
  </si>
  <si>
    <t>ASISTIR A CUARTA FERIA CONAPROV</t>
  </si>
  <si>
    <t>37-2025</t>
  </si>
  <si>
    <t>TOTAL DE VIATICOS DEL MES DE DICIEMBRE 2025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</si>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</sst>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-[$Q-100A]* #,##0.00_-;\-[$Q-100A]* #,##0.00_-;_-[$Q-100A]* &quot;-&quot;??_-;_-@_-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9"/>
      <color rgb="FF002060"/>
      <name val="Calibri Light"/>
      <family val="2"/>
    </font>
    <font>
      <b/>
      <sz val="8"/>
      <color rgb="FF002060"/>
      <name val="Arial"/>
      <family val="2"/>
    </font>
    <font>
      <b/>
      <sz val="8"/>
      <color rgb="FF002060"/>
      <name val="Calibri Light"/>
      <family val="2"/>
    </font>
    <font>
      <sz val="7"/>
      <color rgb="FF002060"/>
      <name val="Calibri Light"/>
      <family val="2"/>
    </font>
    <font>
      <sz val="8"/>
      <color rgb="FF002060"/>
      <name val="Calibri Light"/>
      <family val="2"/>
    </font>
    <font>
      <sz val="16"/>
      <color rgb="FF002060"/>
      <name val="Calibri Light"/>
      <family val="2"/>
    </font>
    <font>
      <b/>
      <sz val="16"/>
      <color rgb="FF002060"/>
      <name val="Calibri Light"/>
      <family val="2"/>
    </font>
    <font>
      <b/>
      <sz val="7"/>
      <color rgb="FF002060"/>
      <name val="Calibri Light"/>
      <family val="2"/>
    </font>
    <font>
      <sz val="9"/>
      <color rgb="FF002060"/>
      <name val="Calibri Light"/>
      <family val="2"/>
    </font>
    <font>
      <sz val="9"/>
      <color theme="0"/>
      <name val="Calibri Light"/>
      <family val="2"/>
    </font>
    <font>
      <sz val="8"/>
      <color theme="0"/>
      <name val="Calibri Light"/>
      <family val="2"/>
    </font>
    <font>
      <sz val="7"/>
      <color theme="0"/>
      <name val="Calibri Light"/>
      <family val="2"/>
    </font>
    <font>
      <sz val="10"/>
      <color theme="0"/>
      <name val="Calibri Light"/>
      <family val="2"/>
    </font>
    <font>
      <sz val="9"/>
      <color theme="8" tint="-0.499984740745262"/>
      <name val="Calibri"/>
      <family val="2"/>
      <scheme val="minor"/>
    </font>
    <font>
      <b/>
      <sz val="14"/>
      <color rgb="FF002060"/>
      <name val="Calibri Light"/>
      <family val="2"/>
      <scheme val="major"/>
    </font>
    <font>
      <b/>
      <sz val="16"/>
      <color rgb="FF002060"/>
      <name val="Calibri Light"/>
      <family val="2"/>
      <scheme val="major"/>
    </font>
    <font>
      <b/>
      <sz val="18"/>
      <color rgb="FF002060"/>
      <name val="Arial"/>
      <family val="2"/>
    </font>
    <font>
      <sz val="10"/>
      <color indexed="8"/>
      <name val="Arial"/>
      <family val="2"/>
    </font>
    <font>
      <b/>
      <sz val="9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8"/>
      <name val="Calibri "/>
    </font>
    <font>
      <sz val="7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.5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00206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7"/>
      <color rgb="FF00000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1" fillId="0" borderId="0"/>
    <xf numFmtId="0" fontId="21" fillId="0" borderId="0">
      <alignment vertical="top"/>
    </xf>
  </cellStyleXfs>
  <cellXfs count="132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 indent="4"/>
    </xf>
    <xf numFmtId="0" fontId="6" fillId="2" borderId="0" xfId="0" applyFont="1" applyFill="1"/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" fontId="9" fillId="2" borderId="0" xfId="0" applyNumberFormat="1" applyFont="1" applyFill="1"/>
    <xf numFmtId="14" fontId="10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indent="4"/>
    </xf>
    <xf numFmtId="0" fontId="6" fillId="2" borderId="0" xfId="0" applyFont="1" applyFill="1" applyAlignment="1">
      <alignment horizontal="center" vertical="top"/>
    </xf>
    <xf numFmtId="0" fontId="6" fillId="2" borderId="0" xfId="0" applyFont="1" applyFill="1" applyAlignment="1">
      <alignment vertical="top"/>
    </xf>
    <xf numFmtId="0" fontId="6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9" fillId="2" borderId="0" xfId="0" applyFont="1" applyFill="1"/>
    <xf numFmtId="0" fontId="5" fillId="2" borderId="0" xfId="0" applyFont="1" applyFill="1" applyAlignment="1">
      <alignment vertical="top"/>
    </xf>
    <xf numFmtId="0" fontId="12" fillId="2" borderId="0" xfId="0" applyFont="1" applyFill="1"/>
    <xf numFmtId="0" fontId="13" fillId="2" borderId="0" xfId="0" applyFont="1" applyFill="1"/>
    <xf numFmtId="0" fontId="13" fillId="2" borderId="0" xfId="0" applyFont="1" applyFill="1" applyAlignment="1">
      <alignment horizontal="center"/>
    </xf>
    <xf numFmtId="0" fontId="14" fillId="2" borderId="0" xfId="0" applyFont="1" applyFill="1"/>
    <xf numFmtId="0" fontId="15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4" fontId="16" fillId="2" borderId="0" xfId="0" applyNumberFormat="1" applyFont="1" applyFill="1"/>
    <xf numFmtId="0" fontId="16" fillId="2" borderId="0" xfId="0" applyFont="1" applyFill="1"/>
    <xf numFmtId="0" fontId="0" fillId="2" borderId="0" xfId="0" applyFill="1"/>
    <xf numFmtId="0" fontId="17" fillId="0" borderId="0" xfId="0" applyFont="1"/>
    <xf numFmtId="0" fontId="18" fillId="0" borderId="0" xfId="0" applyFont="1" applyAlignment="1">
      <alignment vertical="top"/>
    </xf>
    <xf numFmtId="0" fontId="20" fillId="0" borderId="0" xfId="0" applyFont="1"/>
    <xf numFmtId="0" fontId="22" fillId="3" borderId="1" xfId="2" applyFont="1" applyFill="1" applyBorder="1" applyAlignment="1">
      <alignment horizontal="center" vertical="center" wrapText="1"/>
    </xf>
    <xf numFmtId="0" fontId="22" fillId="3" borderId="2" xfId="2" applyFont="1" applyFill="1" applyBorder="1" applyAlignment="1">
      <alignment horizontal="center" vertical="center" wrapText="1"/>
    </xf>
    <xf numFmtId="0" fontId="23" fillId="3" borderId="2" xfId="2" applyFont="1" applyFill="1" applyBorder="1" applyAlignment="1">
      <alignment horizontal="center" vertical="center" wrapText="1"/>
    </xf>
    <xf numFmtId="0" fontId="24" fillId="3" borderId="2" xfId="2" applyFont="1" applyFill="1" applyBorder="1" applyAlignment="1">
      <alignment horizontal="center" vertical="center" wrapText="1"/>
    </xf>
    <xf numFmtId="2" fontId="23" fillId="3" borderId="2" xfId="2" applyNumberFormat="1" applyFont="1" applyFill="1" applyBorder="1" applyAlignment="1">
      <alignment horizontal="center" vertical="center" wrapText="1"/>
    </xf>
    <xf numFmtId="0" fontId="25" fillId="3" borderId="3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6" fillId="2" borderId="4" xfId="3" applyFont="1" applyFill="1" applyBorder="1" applyAlignment="1">
      <alignment horizontal="center" vertical="center"/>
    </xf>
    <xf numFmtId="0" fontId="26" fillId="2" borderId="5" xfId="3" applyFont="1" applyFill="1" applyBorder="1" applyAlignment="1">
      <alignment horizontal="center" vertical="center"/>
    </xf>
    <xf numFmtId="0" fontId="26" fillId="2" borderId="5" xfId="3" applyFont="1" applyFill="1" applyBorder="1" applyAlignment="1">
      <alignment horizontal="center" vertical="center" wrapText="1"/>
    </xf>
    <xf numFmtId="0" fontId="27" fillId="2" borderId="5" xfId="2" applyFont="1" applyFill="1" applyBorder="1" applyAlignment="1">
      <alignment horizontal="center" vertical="center" wrapText="1"/>
    </xf>
    <xf numFmtId="0" fontId="27" fillId="2" borderId="2" xfId="2" applyFont="1" applyFill="1" applyBorder="1" applyAlignment="1">
      <alignment horizontal="center" vertical="center" wrapText="1"/>
    </xf>
    <xf numFmtId="49" fontId="27" fillId="2" borderId="6" xfId="2" applyNumberFormat="1" applyFont="1" applyFill="1" applyBorder="1" applyAlignment="1">
      <alignment horizontal="center" vertical="center" wrapText="1"/>
    </xf>
    <xf numFmtId="44" fontId="28" fillId="4" borderId="7" xfId="1" applyNumberFormat="1" applyFont="1" applyFill="1" applyBorder="1" applyAlignment="1">
      <alignment horizontal="center" vertical="center" wrapText="1"/>
    </xf>
    <xf numFmtId="44" fontId="28" fillId="4" borderId="8" xfId="1" applyNumberFormat="1" applyFont="1" applyFill="1" applyBorder="1" applyAlignment="1">
      <alignment horizontal="center" vertical="center" wrapText="1"/>
    </xf>
    <xf numFmtId="0" fontId="26" fillId="2" borderId="9" xfId="3" applyFont="1" applyFill="1" applyBorder="1" applyAlignment="1">
      <alignment horizontal="center" vertical="center"/>
    </xf>
    <xf numFmtId="0" fontId="27" fillId="2" borderId="6" xfId="2" applyFont="1" applyFill="1" applyBorder="1" applyAlignment="1">
      <alignment horizontal="center" vertical="center" wrapText="1"/>
    </xf>
    <xf numFmtId="0" fontId="26" fillId="2" borderId="6" xfId="3" applyFont="1" applyFill="1" applyBorder="1" applyAlignment="1">
      <alignment horizontal="center" vertical="center" wrapText="1"/>
    </xf>
    <xf numFmtId="0" fontId="26" fillId="2" borderId="6" xfId="3" applyFont="1" applyFill="1" applyBorder="1" applyAlignment="1">
      <alignment horizontal="center" vertical="center"/>
    </xf>
    <xf numFmtId="0" fontId="29" fillId="2" borderId="6" xfId="2" applyFont="1" applyFill="1" applyBorder="1" applyAlignment="1">
      <alignment horizontal="center" vertical="center" wrapText="1"/>
    </xf>
    <xf numFmtId="0" fontId="30" fillId="0" borderId="0" xfId="0" applyFont="1" applyAlignment="1">
      <alignment wrapText="1"/>
    </xf>
    <xf numFmtId="165" fontId="28" fillId="4" borderId="8" xfId="1" applyNumberFormat="1" applyFont="1" applyFill="1" applyBorder="1" applyAlignment="1">
      <alignment horizontal="center" vertical="center" wrapText="1"/>
    </xf>
    <xf numFmtId="0" fontId="31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wrapText="1"/>
    </xf>
    <xf numFmtId="0" fontId="32" fillId="0" borderId="0" xfId="0" applyFont="1"/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2" fillId="3" borderId="10" xfId="2" applyFont="1" applyFill="1" applyBorder="1" applyAlignment="1">
      <alignment horizontal="center" vertical="center" wrapText="1"/>
    </xf>
    <xf numFmtId="0" fontId="22" fillId="3" borderId="11" xfId="2" applyFont="1" applyFill="1" applyBorder="1" applyAlignment="1">
      <alignment horizontal="center" vertical="center" wrapText="1"/>
    </xf>
    <xf numFmtId="0" fontId="23" fillId="3" borderId="11" xfId="2" applyFont="1" applyFill="1" applyBorder="1" applyAlignment="1">
      <alignment horizontal="center" vertical="center" wrapText="1"/>
    </xf>
    <xf numFmtId="0" fontId="24" fillId="3" borderId="11" xfId="2" applyFont="1" applyFill="1" applyBorder="1" applyAlignment="1">
      <alignment horizontal="center" vertical="center" wrapText="1"/>
    </xf>
    <xf numFmtId="2" fontId="23" fillId="3" borderId="11" xfId="2" applyNumberFormat="1" applyFont="1" applyFill="1" applyBorder="1" applyAlignment="1">
      <alignment horizontal="center" vertical="center" wrapText="1"/>
    </xf>
    <xf numFmtId="0" fontId="25" fillId="3" borderId="12" xfId="2" applyFont="1" applyFill="1" applyBorder="1" applyAlignment="1">
      <alignment horizontal="center" vertical="center" wrapText="1"/>
    </xf>
    <xf numFmtId="0" fontId="26" fillId="2" borderId="13" xfId="3" applyFont="1" applyFill="1" applyBorder="1" applyAlignment="1">
      <alignment horizontal="center" vertical="center"/>
    </xf>
    <xf numFmtId="0" fontId="26" fillId="2" borderId="14" xfId="3" applyFont="1" applyFill="1" applyBorder="1" applyAlignment="1">
      <alignment horizontal="center" vertical="center"/>
    </xf>
    <xf numFmtId="0" fontId="26" fillId="2" borderId="14" xfId="3" applyFont="1" applyFill="1" applyBorder="1" applyAlignment="1">
      <alignment horizontal="center" vertical="center" wrapText="1"/>
    </xf>
    <xf numFmtId="0" fontId="27" fillId="2" borderId="14" xfId="2" applyFont="1" applyFill="1" applyBorder="1" applyAlignment="1">
      <alignment horizontal="center" vertical="center" wrapText="1"/>
    </xf>
    <xf numFmtId="49" fontId="27" fillId="2" borderId="14" xfId="2" applyNumberFormat="1" applyFont="1" applyFill="1" applyBorder="1" applyAlignment="1">
      <alignment horizontal="center" vertical="center" wrapText="1"/>
    </xf>
    <xf numFmtId="165" fontId="28" fillId="4" borderId="15" xfId="1" applyNumberFormat="1" applyFont="1" applyFill="1" applyBorder="1" applyAlignment="1">
      <alignment horizontal="center" vertical="center" wrapText="1"/>
    </xf>
    <xf numFmtId="0" fontId="26" fillId="2" borderId="16" xfId="3" applyFont="1" applyFill="1" applyBorder="1" applyAlignment="1">
      <alignment horizontal="center" vertical="center"/>
    </xf>
    <xf numFmtId="165" fontId="28" fillId="4" borderId="17" xfId="1" applyNumberFormat="1" applyFont="1" applyFill="1" applyBorder="1" applyAlignment="1">
      <alignment horizontal="center" vertical="center" wrapText="1"/>
    </xf>
    <xf numFmtId="49" fontId="34" fillId="2" borderId="6" xfId="2" applyNumberFormat="1" applyFont="1" applyFill="1" applyBorder="1" applyAlignment="1">
      <alignment horizontal="center" vertical="center" wrapText="1"/>
    </xf>
    <xf numFmtId="44" fontId="28" fillId="4" borderId="17" xfId="1" applyNumberFormat="1" applyFont="1" applyFill="1" applyBorder="1" applyAlignment="1">
      <alignment horizontal="center" vertical="center" wrapText="1"/>
    </xf>
    <xf numFmtId="0" fontId="26" fillId="2" borderId="18" xfId="3" applyFont="1" applyFill="1" applyBorder="1" applyAlignment="1">
      <alignment horizontal="center" vertical="center"/>
    </xf>
    <xf numFmtId="0" fontId="26" fillId="2" borderId="19" xfId="3" applyFont="1" applyFill="1" applyBorder="1" applyAlignment="1">
      <alignment horizontal="center" vertical="center"/>
    </xf>
    <xf numFmtId="0" fontId="26" fillId="2" borderId="19" xfId="3" applyFont="1" applyFill="1" applyBorder="1" applyAlignment="1">
      <alignment horizontal="center" vertical="center" wrapText="1"/>
    </xf>
    <xf numFmtId="0" fontId="27" fillId="2" borderId="19" xfId="2" applyFont="1" applyFill="1" applyBorder="1" applyAlignment="1">
      <alignment horizontal="center" vertical="center" wrapText="1"/>
    </xf>
    <xf numFmtId="49" fontId="27" fillId="2" borderId="19" xfId="2" applyNumberFormat="1" applyFont="1" applyFill="1" applyBorder="1" applyAlignment="1">
      <alignment horizontal="center" vertical="center" wrapText="1"/>
    </xf>
    <xf numFmtId="165" fontId="28" fillId="4" borderId="20" xfId="1" applyNumberFormat="1" applyFont="1" applyFill="1" applyBorder="1" applyAlignment="1">
      <alignment horizontal="center" vertical="center" wrapText="1"/>
    </xf>
    <xf numFmtId="49" fontId="27" fillId="2" borderId="11" xfId="2" applyNumberFormat="1" applyFont="1" applyFill="1" applyBorder="1" applyAlignment="1">
      <alignment horizontal="center" vertical="center" wrapText="1"/>
    </xf>
    <xf numFmtId="0" fontId="29" fillId="2" borderId="14" xfId="2" applyFont="1" applyFill="1" applyBorder="1" applyAlignment="1">
      <alignment horizontal="center" vertical="center" wrapText="1"/>
    </xf>
    <xf numFmtId="0" fontId="26" fillId="2" borderId="2" xfId="3" applyFont="1" applyFill="1" applyBorder="1" applyAlignment="1">
      <alignment horizontal="center" vertical="center"/>
    </xf>
    <xf numFmtId="0" fontId="26" fillId="2" borderId="2" xfId="3" applyFont="1" applyFill="1" applyBorder="1" applyAlignment="1">
      <alignment horizontal="center" vertical="center" wrapText="1"/>
    </xf>
    <xf numFmtId="49" fontId="27" fillId="2" borderId="2" xfId="2" applyNumberFormat="1" applyFont="1" applyFill="1" applyBorder="1" applyAlignment="1">
      <alignment horizontal="center" vertical="center" wrapText="1"/>
    </xf>
    <xf numFmtId="164" fontId="2" fillId="5" borderId="24" xfId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35" fillId="5" borderId="21" xfId="0" applyFont="1" applyFill="1" applyBorder="1" applyAlignment="1">
      <alignment horizontal="right" vertical="center" wrapText="1"/>
    </xf>
    <xf numFmtId="0" fontId="35" fillId="5" borderId="22" xfId="0" applyFont="1" applyFill="1" applyBorder="1" applyAlignment="1">
      <alignment horizontal="right" vertical="center" wrapText="1"/>
    </xf>
    <xf numFmtId="0" fontId="35" fillId="5" borderId="23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/>
    </xf>
    <xf numFmtId="0" fontId="20" fillId="2" borderId="0" xfId="0" applyFont="1" applyFill="1" applyAlignment="1">
      <alignment horizontal="left" indent="4"/>
    </xf>
    <xf numFmtId="0" fontId="10" fillId="2" borderId="0" xfId="0" applyFont="1" applyFill="1"/>
    <xf numFmtId="0" fontId="9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top"/>
    </xf>
    <xf numFmtId="0" fontId="36" fillId="2" borderId="0" xfId="0" applyFont="1" applyFill="1" applyAlignment="1">
      <alignment horizontal="left" vertical="top" indent="4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top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25" fillId="3" borderId="25" xfId="2" applyFont="1" applyFill="1" applyBorder="1" applyAlignment="1">
      <alignment horizontal="center" vertical="center" wrapText="1"/>
    </xf>
    <xf numFmtId="0" fontId="25" fillId="3" borderId="26" xfId="2" applyFont="1" applyFill="1" applyBorder="1" applyAlignment="1">
      <alignment horizontal="center" vertical="center" wrapText="1"/>
    </xf>
    <xf numFmtId="0" fontId="23" fillId="3" borderId="26" xfId="2" applyFont="1" applyFill="1" applyBorder="1" applyAlignment="1">
      <alignment horizontal="center" vertical="center" wrapText="1"/>
    </xf>
    <xf numFmtId="2" fontId="25" fillId="3" borderId="26" xfId="2" applyNumberFormat="1" applyFont="1" applyFill="1" applyBorder="1" applyAlignment="1">
      <alignment horizontal="center" vertical="center" wrapText="1"/>
    </xf>
    <xf numFmtId="0" fontId="25" fillId="3" borderId="27" xfId="2" applyFont="1" applyFill="1" applyBorder="1" applyAlignment="1">
      <alignment horizontal="center" vertical="center" wrapText="1"/>
    </xf>
    <xf numFmtId="0" fontId="21" fillId="2" borderId="6" xfId="3" applyFill="1" applyBorder="1" applyAlignment="1">
      <alignment horizontal="center" vertical="center" wrapText="1"/>
    </xf>
    <xf numFmtId="0" fontId="37" fillId="2" borderId="6" xfId="2" applyFont="1" applyFill="1" applyBorder="1" applyAlignment="1">
      <alignment horizontal="center" vertical="center" wrapText="1"/>
    </xf>
    <xf numFmtId="0" fontId="38" fillId="2" borderId="6" xfId="2" applyFont="1" applyFill="1" applyBorder="1" applyAlignment="1">
      <alignment horizontal="center" vertical="center" wrapText="1"/>
    </xf>
    <xf numFmtId="49" fontId="37" fillId="2" borderId="6" xfId="2" applyNumberFormat="1" applyFont="1" applyFill="1" applyBorder="1" applyAlignment="1">
      <alignment horizontal="center" vertical="center" wrapText="1"/>
    </xf>
    <xf numFmtId="164" fontId="21" fillId="2" borderId="6" xfId="1" applyFont="1" applyFill="1" applyBorder="1" applyAlignment="1">
      <alignment horizontal="center" vertical="center" wrapText="1"/>
    </xf>
    <xf numFmtId="0" fontId="37" fillId="2" borderId="8" xfId="2" applyFont="1" applyFill="1" applyBorder="1" applyAlignment="1">
      <alignment horizontal="center" vertical="center" wrapText="1"/>
    </xf>
    <xf numFmtId="0" fontId="38" fillId="2" borderId="9" xfId="2" applyFont="1" applyFill="1" applyBorder="1" applyAlignment="1">
      <alignment horizontal="center" vertical="center" wrapText="1"/>
    </xf>
    <xf numFmtId="0" fontId="39" fillId="2" borderId="8" xfId="2" applyFont="1" applyFill="1" applyBorder="1" applyAlignment="1">
      <alignment horizontal="center" vertical="center" wrapText="1"/>
    </xf>
    <xf numFmtId="0" fontId="40" fillId="5" borderId="21" xfId="0" applyFont="1" applyFill="1" applyBorder="1" applyAlignment="1">
      <alignment horizontal="center" vertical="top"/>
    </xf>
    <xf numFmtId="0" fontId="41" fillId="5" borderId="22" xfId="0" applyFont="1" applyFill="1" applyBorder="1" applyAlignment="1">
      <alignment horizontal="center" vertical="center"/>
    </xf>
    <xf numFmtId="0" fontId="41" fillId="5" borderId="22" xfId="0" applyFont="1" applyFill="1" applyBorder="1" applyAlignment="1">
      <alignment horizontal="center" vertical="center" wrapText="1"/>
    </xf>
    <xf numFmtId="0" fontId="40" fillId="5" borderId="22" xfId="0" applyFont="1" applyFill="1" applyBorder="1" applyAlignment="1">
      <alignment horizontal="center" vertical="top"/>
    </xf>
    <xf numFmtId="0" fontId="41" fillId="5" borderId="22" xfId="0" applyFont="1" applyFill="1" applyBorder="1" applyAlignment="1">
      <alignment horizontal="center" vertical="top"/>
    </xf>
    <xf numFmtId="2" fontId="40" fillId="5" borderId="22" xfId="0" applyNumberFormat="1" applyFont="1" applyFill="1" applyBorder="1" applyAlignment="1">
      <alignment horizontal="right" vertical="center"/>
    </xf>
    <xf numFmtId="2" fontId="40" fillId="5" borderId="23" xfId="0" applyNumberFormat="1" applyFont="1" applyFill="1" applyBorder="1" applyAlignment="1">
      <alignment horizontal="right" vertical="center"/>
    </xf>
    <xf numFmtId="165" fontId="2" fillId="5" borderId="28" xfId="0" applyNumberFormat="1" applyFont="1" applyFill="1" applyBorder="1" applyAlignment="1">
      <alignment horizontal="center" vertical="center"/>
    </xf>
    <xf numFmtId="0" fontId="42" fillId="0" borderId="0" xfId="0" applyFont="1"/>
    <xf numFmtId="0" fontId="0" fillId="0" borderId="0" xfId="0" applyAlignment="1">
      <alignment horizont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</cellXfs>
  <cellStyles count="4">
    <cellStyle name="Moneda" xfId="1" builtinId="4"/>
    <cellStyle name="Normal" xfId="0" builtinId="0"/>
    <cellStyle name="Normal 2" xfId="3" xr:uid="{6EF46408-3CE5-4A8E-886E-E7779B949256}"/>
    <cellStyle name="Normal_Hoja1" xfId="2" xr:uid="{5C96510C-6604-44F0-A77F-F49B44E95C4A}"/>
  </cellStyles>
  <dxfs count="172">
    <dxf>
      <font>
        <b val="0"/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>
          <fgColor indexed="64"/>
          <bgColor theme="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759529</xdr:colOff>
      <xdr:row>2</xdr:row>
      <xdr:rowOff>188259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F3F2006-B931-4979-B697-7F2C10EFAD49}"/>
            </a:ext>
          </a:extLst>
        </xdr:cNvPr>
        <xdr:cNvGrpSpPr/>
      </xdr:nvGrpSpPr>
      <xdr:grpSpPr>
        <a:xfrm>
          <a:off x="0" y="0"/>
          <a:ext cx="5808541" cy="651555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E42DF179-275A-42DA-878B-5FF533E3F30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11D9BBC9-EB30-48BA-81BD-A16B7B41913D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58349987-557E-4F74-9810-C86C411D0D23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BCA6DE16-95EC-40D8-9436-FB70812E5A5C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17BD11B2-FA3F-4ECB-88F8-14C4D9BEF7A4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DA3E0356-17D4-41D1-B2DB-89552F73F61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5</xdr:col>
      <xdr:colOff>760089</xdr:colOff>
      <xdr:row>3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5E63F94-4BCB-4EFA-BDAC-89B2408DDE8F}"/>
            </a:ext>
          </a:extLst>
        </xdr:cNvPr>
        <xdr:cNvGrpSpPr/>
      </xdr:nvGrpSpPr>
      <xdr:grpSpPr>
        <a:xfrm>
          <a:off x="9525" y="19050"/>
          <a:ext cx="5351139" cy="72390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F561B509-5BAB-4292-9D6E-BB00860F0FFB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C22FB7DD-759B-4ABF-AE15-D47D224E276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DD2804DE-6B49-4904-9118-C9C54686A9C4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F9D635E7-AA2F-4634-9F54-AC15BAB441E0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5CD98DA9-13A2-4F81-BAEC-3B582CC35EBB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095A4CB1-0CBB-49C5-8418-697ACCFED55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31</xdr:row>
      <xdr:rowOff>0</xdr:rowOff>
    </xdr:from>
    <xdr:to>
      <xdr:col>5</xdr:col>
      <xdr:colOff>760089</xdr:colOff>
      <xdr:row>34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EB502468-82F2-4D32-A40F-2101FA06D039}"/>
            </a:ext>
          </a:extLst>
        </xdr:cNvPr>
        <xdr:cNvGrpSpPr/>
      </xdr:nvGrpSpPr>
      <xdr:grpSpPr>
        <a:xfrm>
          <a:off x="0" y="10420350"/>
          <a:ext cx="5360664" cy="7239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C112EC8F-A385-470C-95BF-055197282C01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EE06EDCF-F5A4-406A-A04F-9EC8EDF6303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C7C73885-32CF-4120-AE8A-14CEACBC2B72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71F798F4-669E-4225-AB1E-58CBA552C7C1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77471362-79DD-495E-B836-DC86C0D8D3E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FF9BF6D2-A6D0-43B4-BA29-66F29EC18D2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59</xdr:row>
      <xdr:rowOff>0</xdr:rowOff>
    </xdr:from>
    <xdr:to>
      <xdr:col>5</xdr:col>
      <xdr:colOff>760089</xdr:colOff>
      <xdr:row>62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538B2013-1462-4450-A1AC-8E53D6176F72}"/>
            </a:ext>
          </a:extLst>
        </xdr:cNvPr>
        <xdr:cNvGrpSpPr/>
      </xdr:nvGrpSpPr>
      <xdr:grpSpPr>
        <a:xfrm>
          <a:off x="0" y="20697825"/>
          <a:ext cx="5360664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4F0F8A81-D18F-4F39-9281-F7165139A059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97B7083E-3B12-460B-8290-4CE6A245F02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DBE1DB62-FB3C-41D1-87C3-D3590BDCEEF1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E28B9676-533E-4884-9810-CF939B7A18BE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24B8B99E-9C69-4EF1-8183-817AC2DD6DBF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AB70516A-902B-4317-BFB1-7B4A3DC278F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87</xdr:row>
      <xdr:rowOff>0</xdr:rowOff>
    </xdr:from>
    <xdr:to>
      <xdr:col>5</xdr:col>
      <xdr:colOff>760089</xdr:colOff>
      <xdr:row>90</xdr:row>
      <xdr:rowOff>152400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EBE50FE9-0087-4E1D-9342-0CC8E8F260F7}"/>
            </a:ext>
          </a:extLst>
        </xdr:cNvPr>
        <xdr:cNvGrpSpPr/>
      </xdr:nvGrpSpPr>
      <xdr:grpSpPr>
        <a:xfrm>
          <a:off x="0" y="30984825"/>
          <a:ext cx="5360664" cy="723900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52FBF62A-202D-487B-8DA3-C7EC99F26E39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8836BDFB-C18B-4886-81A5-9E4E6F1EF88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43E07BC4-AC5D-4529-8F79-CF8D3C62B5E9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1F612A03-BE1B-437F-A9F3-4A838C5870C4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9FD8649E-53AB-4909-AB5C-42F3AD68446D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2EDFA0E2-D5C7-4970-BB0D-3019962823E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115</xdr:row>
      <xdr:rowOff>0</xdr:rowOff>
    </xdr:from>
    <xdr:to>
      <xdr:col>6</xdr:col>
      <xdr:colOff>2852</xdr:colOff>
      <xdr:row>118</xdr:row>
      <xdr:rowOff>152400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E5537FB5-2B0A-482B-8254-36709DAC07FB}"/>
            </a:ext>
          </a:extLst>
        </xdr:cNvPr>
        <xdr:cNvGrpSpPr/>
      </xdr:nvGrpSpPr>
      <xdr:grpSpPr>
        <a:xfrm>
          <a:off x="66675" y="41271825"/>
          <a:ext cx="6441752" cy="723900"/>
          <a:chOff x="9525" y="19050"/>
          <a:chExt cx="5455914" cy="723900"/>
        </a:xfrm>
      </xdr:grpSpPr>
      <xdr:grpSp>
        <xdr:nvGrpSpPr>
          <xdr:cNvPr id="31" name="Grupo 30">
            <a:extLst>
              <a:ext uri="{FF2B5EF4-FFF2-40B4-BE49-F238E27FC236}">
                <a16:creationId xmlns:a16="http://schemas.microsoft.com/office/drawing/2014/main" id="{AFBA7288-67BE-4645-BDEB-6FB7834A74B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33" name="Grupo 32">
              <a:extLst>
                <a:ext uri="{FF2B5EF4-FFF2-40B4-BE49-F238E27FC236}">
                  <a16:creationId xmlns:a16="http://schemas.microsoft.com/office/drawing/2014/main" id="{1D7393D9-6CDE-4A14-9E25-2D991BEC2D28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35" name="Conector recto 34">
                <a:extLst>
                  <a:ext uri="{FF2B5EF4-FFF2-40B4-BE49-F238E27FC236}">
                    <a16:creationId xmlns:a16="http://schemas.microsoft.com/office/drawing/2014/main" id="{51FBF441-4882-479C-857B-3275D10DC392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6" name="Rectángulo 35">
                <a:extLst>
                  <a:ext uri="{FF2B5EF4-FFF2-40B4-BE49-F238E27FC236}">
                    <a16:creationId xmlns:a16="http://schemas.microsoft.com/office/drawing/2014/main" id="{B8C7765A-4C1D-43A9-85D5-82D02AE93020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34" name="Rectángulo 33">
              <a:extLst>
                <a:ext uri="{FF2B5EF4-FFF2-40B4-BE49-F238E27FC236}">
                  <a16:creationId xmlns:a16="http://schemas.microsoft.com/office/drawing/2014/main" id="{9483E14B-B172-4FC6-8A59-380700C973D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2" name="Imagen 31">
            <a:extLst>
              <a:ext uri="{FF2B5EF4-FFF2-40B4-BE49-F238E27FC236}">
                <a16:creationId xmlns:a16="http://schemas.microsoft.com/office/drawing/2014/main" id="{D95BFC3F-5427-49C0-AB70-8D7FC9C1A18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143</xdr:row>
      <xdr:rowOff>0</xdr:rowOff>
    </xdr:from>
    <xdr:to>
      <xdr:col>6</xdr:col>
      <xdr:colOff>2852</xdr:colOff>
      <xdr:row>146</xdr:row>
      <xdr:rowOff>152400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19AB3EA8-17A3-4F46-B435-F5BCC56E6489}"/>
            </a:ext>
          </a:extLst>
        </xdr:cNvPr>
        <xdr:cNvGrpSpPr/>
      </xdr:nvGrpSpPr>
      <xdr:grpSpPr>
        <a:xfrm>
          <a:off x="66675" y="51558825"/>
          <a:ext cx="6441752" cy="723900"/>
          <a:chOff x="9525" y="19050"/>
          <a:chExt cx="5455914" cy="723900"/>
        </a:xfrm>
      </xdr:grpSpPr>
      <xdr:grpSp>
        <xdr:nvGrpSpPr>
          <xdr:cNvPr id="38" name="Grupo 37">
            <a:extLst>
              <a:ext uri="{FF2B5EF4-FFF2-40B4-BE49-F238E27FC236}">
                <a16:creationId xmlns:a16="http://schemas.microsoft.com/office/drawing/2014/main" id="{BE8CB1AE-CB86-45A3-B0A0-71F9F65BC855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40" name="Grupo 39">
              <a:extLst>
                <a:ext uri="{FF2B5EF4-FFF2-40B4-BE49-F238E27FC236}">
                  <a16:creationId xmlns:a16="http://schemas.microsoft.com/office/drawing/2014/main" id="{F9048EA6-D7D9-4C6B-AA01-1F4C1322B45F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42" name="Conector recto 41">
                <a:extLst>
                  <a:ext uri="{FF2B5EF4-FFF2-40B4-BE49-F238E27FC236}">
                    <a16:creationId xmlns:a16="http://schemas.microsoft.com/office/drawing/2014/main" id="{3D9EEF1E-8066-4AB9-A46A-99E0CADE4027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3" name="Rectángulo 42">
                <a:extLst>
                  <a:ext uri="{FF2B5EF4-FFF2-40B4-BE49-F238E27FC236}">
                    <a16:creationId xmlns:a16="http://schemas.microsoft.com/office/drawing/2014/main" id="{4AE16A24-BE06-4A0E-A9CA-475E9F6B0C1B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41" name="Rectángulo 40">
              <a:extLst>
                <a:ext uri="{FF2B5EF4-FFF2-40B4-BE49-F238E27FC236}">
                  <a16:creationId xmlns:a16="http://schemas.microsoft.com/office/drawing/2014/main" id="{2987F1E7-083C-4727-9976-2CC3C203D98C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9" name="Imagen 38">
            <a:extLst>
              <a:ext uri="{FF2B5EF4-FFF2-40B4-BE49-F238E27FC236}">
                <a16:creationId xmlns:a16="http://schemas.microsoft.com/office/drawing/2014/main" id="{D900578E-FEE4-42AB-A126-20525E6C431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171</xdr:row>
      <xdr:rowOff>0</xdr:rowOff>
    </xdr:from>
    <xdr:to>
      <xdr:col>6</xdr:col>
      <xdr:colOff>2852</xdr:colOff>
      <xdr:row>174</xdr:row>
      <xdr:rowOff>152400</xdr:rowOff>
    </xdr:to>
    <xdr:grpSp>
      <xdr:nvGrpSpPr>
        <xdr:cNvPr id="44" name="Grupo 43">
          <a:extLst>
            <a:ext uri="{FF2B5EF4-FFF2-40B4-BE49-F238E27FC236}">
              <a16:creationId xmlns:a16="http://schemas.microsoft.com/office/drawing/2014/main" id="{BF5860A0-EF22-4312-A2D2-5916775B5CE4}"/>
            </a:ext>
          </a:extLst>
        </xdr:cNvPr>
        <xdr:cNvGrpSpPr/>
      </xdr:nvGrpSpPr>
      <xdr:grpSpPr>
        <a:xfrm>
          <a:off x="66675" y="61845825"/>
          <a:ext cx="6441752" cy="723900"/>
          <a:chOff x="9525" y="19050"/>
          <a:chExt cx="5455914" cy="723900"/>
        </a:xfrm>
      </xdr:grpSpPr>
      <xdr:grpSp>
        <xdr:nvGrpSpPr>
          <xdr:cNvPr id="45" name="Grupo 44">
            <a:extLst>
              <a:ext uri="{FF2B5EF4-FFF2-40B4-BE49-F238E27FC236}">
                <a16:creationId xmlns:a16="http://schemas.microsoft.com/office/drawing/2014/main" id="{E79789B9-6C93-4B71-A0D8-ECECD663FA0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47" name="Grupo 46">
              <a:extLst>
                <a:ext uri="{FF2B5EF4-FFF2-40B4-BE49-F238E27FC236}">
                  <a16:creationId xmlns:a16="http://schemas.microsoft.com/office/drawing/2014/main" id="{67EE020E-B587-4086-AA68-06CCF42B5A63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49" name="Conector recto 48">
                <a:extLst>
                  <a:ext uri="{FF2B5EF4-FFF2-40B4-BE49-F238E27FC236}">
                    <a16:creationId xmlns:a16="http://schemas.microsoft.com/office/drawing/2014/main" id="{D3AF3E3A-8E5A-4789-B64E-7C9B86B7EB3B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50" name="Rectángulo 49">
                <a:extLst>
                  <a:ext uri="{FF2B5EF4-FFF2-40B4-BE49-F238E27FC236}">
                    <a16:creationId xmlns:a16="http://schemas.microsoft.com/office/drawing/2014/main" id="{5E963B19-4899-42BE-957D-95F0A8E4BD79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48" name="Rectángulo 47">
              <a:extLst>
                <a:ext uri="{FF2B5EF4-FFF2-40B4-BE49-F238E27FC236}">
                  <a16:creationId xmlns:a16="http://schemas.microsoft.com/office/drawing/2014/main" id="{BEF7EFD9-88DA-4DD1-8F26-72C0A7DCE207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6" name="Imagen 45">
            <a:extLst>
              <a:ext uri="{FF2B5EF4-FFF2-40B4-BE49-F238E27FC236}">
                <a16:creationId xmlns:a16="http://schemas.microsoft.com/office/drawing/2014/main" id="{080BD603-4B3C-4A80-BD7B-60087088327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199</xdr:row>
      <xdr:rowOff>0</xdr:rowOff>
    </xdr:from>
    <xdr:to>
      <xdr:col>6</xdr:col>
      <xdr:colOff>2852</xdr:colOff>
      <xdr:row>202</xdr:row>
      <xdr:rowOff>152400</xdr:rowOff>
    </xdr:to>
    <xdr:grpSp>
      <xdr:nvGrpSpPr>
        <xdr:cNvPr id="51" name="Grupo 50">
          <a:extLst>
            <a:ext uri="{FF2B5EF4-FFF2-40B4-BE49-F238E27FC236}">
              <a16:creationId xmlns:a16="http://schemas.microsoft.com/office/drawing/2014/main" id="{A2FB64A5-D276-4753-9E9E-C369263F0C84}"/>
            </a:ext>
          </a:extLst>
        </xdr:cNvPr>
        <xdr:cNvGrpSpPr/>
      </xdr:nvGrpSpPr>
      <xdr:grpSpPr>
        <a:xfrm>
          <a:off x="66675" y="72132825"/>
          <a:ext cx="6441752" cy="723900"/>
          <a:chOff x="9525" y="19050"/>
          <a:chExt cx="5455914" cy="723900"/>
        </a:xfrm>
      </xdr:grpSpPr>
      <xdr:grpSp>
        <xdr:nvGrpSpPr>
          <xdr:cNvPr id="52" name="Grupo 51">
            <a:extLst>
              <a:ext uri="{FF2B5EF4-FFF2-40B4-BE49-F238E27FC236}">
                <a16:creationId xmlns:a16="http://schemas.microsoft.com/office/drawing/2014/main" id="{56DF17E7-8576-4D1F-A72C-AE75228555B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4" name="Grupo 53">
              <a:extLst>
                <a:ext uri="{FF2B5EF4-FFF2-40B4-BE49-F238E27FC236}">
                  <a16:creationId xmlns:a16="http://schemas.microsoft.com/office/drawing/2014/main" id="{133E4DA8-183B-47D5-9A5F-EFF3CA469685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56" name="Conector recto 55">
                <a:extLst>
                  <a:ext uri="{FF2B5EF4-FFF2-40B4-BE49-F238E27FC236}">
                    <a16:creationId xmlns:a16="http://schemas.microsoft.com/office/drawing/2014/main" id="{8C0CC958-59FB-48D2-86F1-82D2FA240C1C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57" name="Rectángulo 56">
                <a:extLst>
                  <a:ext uri="{FF2B5EF4-FFF2-40B4-BE49-F238E27FC236}">
                    <a16:creationId xmlns:a16="http://schemas.microsoft.com/office/drawing/2014/main" id="{638A503C-D867-4E63-B5C9-E94C7B277920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55" name="Rectángulo 54">
              <a:extLst>
                <a:ext uri="{FF2B5EF4-FFF2-40B4-BE49-F238E27FC236}">
                  <a16:creationId xmlns:a16="http://schemas.microsoft.com/office/drawing/2014/main" id="{B050A4C5-A945-47AF-A40E-B1A10C825CD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53" name="Imagen 52">
            <a:extLst>
              <a:ext uri="{FF2B5EF4-FFF2-40B4-BE49-F238E27FC236}">
                <a16:creationId xmlns:a16="http://schemas.microsoft.com/office/drawing/2014/main" id="{C027E6E9-D3E0-4C66-B7F3-D09176A29D9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227</xdr:row>
      <xdr:rowOff>0</xdr:rowOff>
    </xdr:from>
    <xdr:to>
      <xdr:col>6</xdr:col>
      <xdr:colOff>2852</xdr:colOff>
      <xdr:row>230</xdr:row>
      <xdr:rowOff>152400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48D34D70-3C38-4E14-B75F-6B4EAF03463B}"/>
            </a:ext>
          </a:extLst>
        </xdr:cNvPr>
        <xdr:cNvGrpSpPr/>
      </xdr:nvGrpSpPr>
      <xdr:grpSpPr>
        <a:xfrm>
          <a:off x="66675" y="82419825"/>
          <a:ext cx="6441752" cy="723900"/>
          <a:chOff x="9525" y="19050"/>
          <a:chExt cx="5455914" cy="723900"/>
        </a:xfrm>
      </xdr:grpSpPr>
      <xdr:grpSp>
        <xdr:nvGrpSpPr>
          <xdr:cNvPr id="59" name="Grupo 58">
            <a:extLst>
              <a:ext uri="{FF2B5EF4-FFF2-40B4-BE49-F238E27FC236}">
                <a16:creationId xmlns:a16="http://schemas.microsoft.com/office/drawing/2014/main" id="{CFEC9998-F39E-449E-9F1E-724B04C1851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61" name="Grupo 60">
              <a:extLst>
                <a:ext uri="{FF2B5EF4-FFF2-40B4-BE49-F238E27FC236}">
                  <a16:creationId xmlns:a16="http://schemas.microsoft.com/office/drawing/2014/main" id="{4FD4C131-2897-4751-BFB9-FA60849060C7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63" name="Conector recto 62">
                <a:extLst>
                  <a:ext uri="{FF2B5EF4-FFF2-40B4-BE49-F238E27FC236}">
                    <a16:creationId xmlns:a16="http://schemas.microsoft.com/office/drawing/2014/main" id="{19E2DE37-F23B-4DB1-AF6C-84C90D221AA4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64" name="Rectángulo 63">
                <a:extLst>
                  <a:ext uri="{FF2B5EF4-FFF2-40B4-BE49-F238E27FC236}">
                    <a16:creationId xmlns:a16="http://schemas.microsoft.com/office/drawing/2014/main" id="{D9E2A19F-CF3D-4B3F-B337-33022DFD00FF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2" name="Rectángulo 61">
              <a:extLst>
                <a:ext uri="{FF2B5EF4-FFF2-40B4-BE49-F238E27FC236}">
                  <a16:creationId xmlns:a16="http://schemas.microsoft.com/office/drawing/2014/main" id="{9DE2B1FC-006F-4F46-AEDA-5B8ADE111F3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60" name="Imagen 59">
            <a:extLst>
              <a:ext uri="{FF2B5EF4-FFF2-40B4-BE49-F238E27FC236}">
                <a16:creationId xmlns:a16="http://schemas.microsoft.com/office/drawing/2014/main" id="{EE074F1E-75A3-458C-AE56-E59D96AD4BA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255</xdr:row>
      <xdr:rowOff>0</xdr:rowOff>
    </xdr:from>
    <xdr:to>
      <xdr:col>6</xdr:col>
      <xdr:colOff>2852</xdr:colOff>
      <xdr:row>258</xdr:row>
      <xdr:rowOff>152400</xdr:rowOff>
    </xdr:to>
    <xdr:grpSp>
      <xdr:nvGrpSpPr>
        <xdr:cNvPr id="65" name="Grupo 64">
          <a:extLst>
            <a:ext uri="{FF2B5EF4-FFF2-40B4-BE49-F238E27FC236}">
              <a16:creationId xmlns:a16="http://schemas.microsoft.com/office/drawing/2014/main" id="{FD323C16-D99C-44A1-B84F-CBD935947F39}"/>
            </a:ext>
          </a:extLst>
        </xdr:cNvPr>
        <xdr:cNvGrpSpPr/>
      </xdr:nvGrpSpPr>
      <xdr:grpSpPr>
        <a:xfrm>
          <a:off x="66675" y="92706825"/>
          <a:ext cx="6441752" cy="723900"/>
          <a:chOff x="9525" y="19050"/>
          <a:chExt cx="5455914" cy="723900"/>
        </a:xfrm>
      </xdr:grpSpPr>
      <xdr:grpSp>
        <xdr:nvGrpSpPr>
          <xdr:cNvPr id="66" name="Grupo 65">
            <a:extLst>
              <a:ext uri="{FF2B5EF4-FFF2-40B4-BE49-F238E27FC236}">
                <a16:creationId xmlns:a16="http://schemas.microsoft.com/office/drawing/2014/main" id="{B6BE887B-8DC0-4C30-A86D-256CB40E550C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68" name="Grupo 67">
              <a:extLst>
                <a:ext uri="{FF2B5EF4-FFF2-40B4-BE49-F238E27FC236}">
                  <a16:creationId xmlns:a16="http://schemas.microsoft.com/office/drawing/2014/main" id="{D12B6751-45C1-474E-802F-FE3EAC3D82A8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0" name="Conector recto 69">
                <a:extLst>
                  <a:ext uri="{FF2B5EF4-FFF2-40B4-BE49-F238E27FC236}">
                    <a16:creationId xmlns:a16="http://schemas.microsoft.com/office/drawing/2014/main" id="{7DEE9B93-4209-44D0-9ADE-0145D4FA5A0E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71" name="Rectángulo 70">
                <a:extLst>
                  <a:ext uri="{FF2B5EF4-FFF2-40B4-BE49-F238E27FC236}">
                    <a16:creationId xmlns:a16="http://schemas.microsoft.com/office/drawing/2014/main" id="{E1848928-9EB9-4E9F-AEBE-8AA38F18997E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9" name="Rectángulo 68">
              <a:extLst>
                <a:ext uri="{FF2B5EF4-FFF2-40B4-BE49-F238E27FC236}">
                  <a16:creationId xmlns:a16="http://schemas.microsoft.com/office/drawing/2014/main" id="{9FF1EB2B-F89C-41D8-A3F5-F01B4530051D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67" name="Imagen 66">
            <a:extLst>
              <a:ext uri="{FF2B5EF4-FFF2-40B4-BE49-F238E27FC236}">
                <a16:creationId xmlns:a16="http://schemas.microsoft.com/office/drawing/2014/main" id="{7745D386-9F4C-4040-A70A-D3AAE154966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D3554887-ED04-4A03-B1A6-30C7186DDB57}" name="Tabla22313" displayName="Tabla22313" ref="B11:J19" totalsRowShown="0" headerRowDxfId="21" dataDxfId="20" totalsRowDxfId="19" headerRowBorderDxfId="17" tableBorderDxfId="18" totalsRowBorderDxfId="16" headerRowCellStyle="Normal_Hoja1">
  <autoFilter ref="B11:J19" xr:uid="{D10B7367-496B-4825-A977-9C620D0E6073}"/>
  <sortState ref="B12:J176">
    <sortCondition ref="B8:B173"/>
  </sortState>
  <tableColumns count="9">
    <tableColumn id="1" xr3:uid="{E809BDDB-7959-44D6-BB5A-F519FCC47AC3}" name="NO" dataDxfId="14" totalsRowDxfId="15" dataCellStyle="Normal 2"/>
    <tableColumn id="2" xr3:uid="{1079C1C5-7CD9-432D-954C-5E41EC656B2C}" name="NIT" dataDxfId="12" totalsRowDxfId="13" dataCellStyle="Normal 2"/>
    <tableColumn id="3" xr3:uid="{10555F3B-8945-48A4-932E-EEEA9B4DF765}" name="NOMBRE" dataDxfId="10" totalsRowDxfId="11" dataCellStyle="Normal 2"/>
    <tableColumn id="4" xr3:uid="{CC616188-2F63-47AC-A041-FD4620313BEB}" name="CARGO" dataDxfId="8" totalsRowDxfId="9" dataCellStyle="Normal_Hoja1"/>
    <tableColumn id="5" xr3:uid="{CA7F4648-FB98-4651-B2A0-14A2AABBF10F}" name="UNIDAD" dataDxfId="7" dataCellStyle="Normal_Hoja1"/>
    <tableColumn id="6" xr3:uid="{A2DC15D9-A503-421E-AEBC-44EBC6FB35DB}" name="OBJETIVOS DEL VIAJE" dataDxfId="5" totalsRowDxfId="6"/>
    <tableColumn id="7" xr3:uid="{46CEDD50-4B17-4288-A9F1-780844F0F8FD}" name="DESTINO" dataDxfId="3" totalsRowDxfId="4"/>
    <tableColumn id="8" xr3:uid="{FC91EB8E-BFCA-4BBA-B4A6-3C265774B6E0}" name="NOMBRAMIENTO" dataDxfId="1" totalsRowDxfId="2"/>
    <tableColumn id="9" xr3:uid="{A96666F7-23FF-4045-A26A-311C170E5E31}" name="MONTO Q." dataDxfId="0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B72369-C23A-4917-BF22-AFC8F606F5C5}" name="Tabla2233" displayName="Tabla2233" ref="B11:J28" totalsRowShown="0" headerRowDxfId="171" dataDxfId="169" totalsRowDxfId="167" headerRowBorderDxfId="170" tableBorderDxfId="168" totalsRowBorderDxfId="166" headerRowCellStyle="Normal_Hoja1" dataCellStyle="Normal_Hoja1">
  <autoFilter ref="B11:J28" xr:uid="{A798A338-92BD-46DF-9FDD-E24176F81C1E}"/>
  <tableColumns count="9">
    <tableColumn id="1" xr3:uid="{FD32C5D4-F441-4032-B4CA-25A5DFCFC2CF}" name="NO" dataDxfId="165" dataCellStyle="Normal 2"/>
    <tableColumn id="2" xr3:uid="{C27DA43A-20F1-43E6-8788-E6E3BC62B235}" name="NIT" dataDxfId="164" dataCellStyle="Normal 2"/>
    <tableColumn id="3" xr3:uid="{D5AD50A2-7B3A-4409-A2E3-4CA148CB1A22}" name="NOMBRE" dataDxfId="163" dataCellStyle="Normal 2"/>
    <tableColumn id="4" xr3:uid="{9551EAC9-6108-4197-A24B-778681F873B9}" name="CARGO" dataDxfId="162" dataCellStyle="Normal_Hoja1"/>
    <tableColumn id="5" xr3:uid="{BA8A8234-05F7-4CCB-97A4-3D01EB421FA6}" name="UNIDAD" dataDxfId="161" dataCellStyle="Normal_Hoja1"/>
    <tableColumn id="6" xr3:uid="{61AADD17-8CD8-463F-956B-3A2D4285FA83}" name="OBJETIVOS DEL VIAJE" dataDxfId="160" dataCellStyle="Normal_Hoja1"/>
    <tableColumn id="7" xr3:uid="{BF288388-7083-4D60-972C-419CB39245BD}" name="DESTINO" dataDxfId="159" dataCellStyle="Normal_Hoja1"/>
    <tableColumn id="8" xr3:uid="{26EDCC6B-17F3-46F9-8089-C48B23EE9442}" name="REQUERIMIENTO DE TRASLADO" dataDxfId="158" dataCellStyle="Normal_Hoja1"/>
    <tableColumn id="9" xr3:uid="{AE704FD9-DEF7-4751-B085-B46E08BDBB3C}" name="MONTO Q." dataDxfId="157" dataCellStyle="Moned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94343B4-4175-4884-B15E-F621EFD152A4}" name="Tabla22332" displayName="Tabla22332" ref="B37:J57" totalsRowShown="0" headerRowDxfId="156" dataDxfId="154" totalsRowDxfId="152" headerRowBorderDxfId="155" tableBorderDxfId="153" totalsRowBorderDxfId="151" headerRowCellStyle="Normal_Hoja1" dataCellStyle="Normal_Hoja1">
  <autoFilter ref="B37:J57" xr:uid="{F84777E5-D98E-426A-972D-51B1F7F25CF1}"/>
  <tableColumns count="9">
    <tableColumn id="1" xr3:uid="{610528AA-804F-460D-A4F2-E78B2D153EC5}" name="NO" dataDxfId="150" dataCellStyle="Normal 2"/>
    <tableColumn id="2" xr3:uid="{DF18FFD2-23F3-4074-9044-8D46B02CD58C}" name="NIT" dataDxfId="149" dataCellStyle="Normal 2"/>
    <tableColumn id="3" xr3:uid="{72F17228-CB76-40A1-8542-163911E09F73}" name="NOMBRE" dataDxfId="148" dataCellStyle="Normal 2"/>
    <tableColumn id="4" xr3:uid="{5A10ACF0-BFE7-4FEC-894F-C0670C23181F}" name="CARGO" dataDxfId="147" dataCellStyle="Normal_Hoja1"/>
    <tableColumn id="5" xr3:uid="{3D85DDD2-676D-4B86-8882-4CF7B88D81B9}" name="UNIDAD" dataDxfId="146" dataCellStyle="Normal_Hoja1"/>
    <tableColumn id="6" xr3:uid="{0C863B21-A42C-411D-AF78-6B92C8AD4CEF}" name="OBJETIVOS DEL VIAJE" dataDxfId="145" dataCellStyle="Normal_Hoja1"/>
    <tableColumn id="7" xr3:uid="{612C79E1-233D-40B3-AA7A-3A6B4DB177FE}" name="DESTINO" dataDxfId="144" dataCellStyle="Normal_Hoja1"/>
    <tableColumn id="8" xr3:uid="{B9DA035F-1C53-467D-BDAB-B10CB42E4023}" name="REQUERIMIENTO DE TRASLADO" dataDxfId="143" dataCellStyle="Normal_Hoja1"/>
    <tableColumn id="9" xr3:uid="{E43CB2D5-D705-47EA-A029-323D82F850B4}" name="MONTO Q." dataDxfId="142" dataCellStyle="Moneda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FBED791-F465-47BF-B243-34C143B3865D}" name="Tabla223324" displayName="Tabla223324" ref="B65:J85" totalsRowShown="0" headerRowDxfId="141" dataDxfId="139" totalsRowDxfId="137" headerRowBorderDxfId="140" tableBorderDxfId="138" totalsRowBorderDxfId="136" headerRowCellStyle="Normal_Hoja1" dataCellStyle="Normal_Hoja1">
  <autoFilter ref="B65:J85" xr:uid="{D94B7768-67CD-456B-A2DD-0C4C11CAED5A}"/>
  <tableColumns count="9">
    <tableColumn id="1" xr3:uid="{59E7218E-38FA-4B7A-AC5C-4FDB2CA6EC09}" name="NO" dataDxfId="135" dataCellStyle="Normal 2"/>
    <tableColumn id="2" xr3:uid="{9C8E8D0F-064C-4242-B010-3D25B6C93D46}" name="NIT" dataDxfId="134" dataCellStyle="Normal 2"/>
    <tableColumn id="3" xr3:uid="{7E34023F-B2B4-4BD6-9034-3020D6C221BA}" name="NOMBRE" dataDxfId="133" dataCellStyle="Normal 2"/>
    <tableColumn id="4" xr3:uid="{57783261-BF3E-420E-A98C-56FC58AF12B7}" name="CARGO" dataDxfId="132" dataCellStyle="Normal_Hoja1"/>
    <tableColumn id="5" xr3:uid="{3B29B23E-BE40-455F-95FF-7BF4C9F2A5B6}" name="UNIDAD" dataDxfId="131" dataCellStyle="Normal_Hoja1"/>
    <tableColumn id="6" xr3:uid="{809F973C-E446-47DB-9240-EF58ECEB57F3}" name="OBJETIVOS DEL VIAJE" dataDxfId="130" dataCellStyle="Normal_Hoja1"/>
    <tableColumn id="7" xr3:uid="{10EAE579-4715-40FF-BB98-F2B31535C91F}" name="DESTINO" dataDxfId="129" dataCellStyle="Normal_Hoja1"/>
    <tableColumn id="8" xr3:uid="{D1DB3814-C9B7-487B-B48E-63C17B70D28C}" name="REQUERIMIENTO DE TRASLADO" dataDxfId="128" dataCellStyle="Normal_Hoja1"/>
    <tableColumn id="9" xr3:uid="{F1F1EAFB-B695-4C0C-B236-CB47EFBB67F9}" name="MONTO Q." dataDxfId="127" dataCellStyle="Moneda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78565F7-560B-4BA0-836B-4BD553CB720F}" name="Tabla2233246" displayName="Tabla2233246" ref="B93:J113" totalsRowShown="0" headerRowDxfId="126" dataDxfId="124" totalsRowDxfId="122" headerRowBorderDxfId="125" tableBorderDxfId="123" totalsRowBorderDxfId="121" headerRowCellStyle="Normal_Hoja1" dataCellStyle="Normal_Hoja1">
  <autoFilter ref="B93:J113" xr:uid="{C22EBCF8-4DCA-4A19-9A19-D286168D704A}"/>
  <tableColumns count="9">
    <tableColumn id="1" xr3:uid="{CD802895-1BBA-4611-8047-2C9BFCBE74C4}" name="NO" dataDxfId="120" dataCellStyle="Normal 2"/>
    <tableColumn id="2" xr3:uid="{22C7FD9E-1A93-4ADA-9CBC-632DCF06B6F3}" name="NIT" dataDxfId="119" dataCellStyle="Normal 2"/>
    <tableColumn id="3" xr3:uid="{B42D8FB1-C71C-4AF2-A61C-1E8C312158E2}" name="NOMBRE" dataDxfId="118" dataCellStyle="Normal 2"/>
    <tableColumn id="4" xr3:uid="{12137D8E-E163-4816-9F80-47C97C7BD979}" name="CARGO" dataDxfId="117" dataCellStyle="Normal_Hoja1"/>
    <tableColumn id="5" xr3:uid="{3B5D7B78-E288-4FF5-8440-EFFC589FD067}" name="UNIDAD" dataDxfId="116" dataCellStyle="Normal_Hoja1"/>
    <tableColumn id="6" xr3:uid="{7EE98F2B-3DAE-4775-A829-29F2771ECA43}" name="OBJETIVOS DEL VIAJE" dataDxfId="115" dataCellStyle="Normal_Hoja1"/>
    <tableColumn id="7" xr3:uid="{E5E4985D-4AAB-4106-B5FD-03225C6CB286}" name="DESTINO" dataDxfId="114" dataCellStyle="Normal_Hoja1"/>
    <tableColumn id="8" xr3:uid="{B0B8BF64-733B-4BEF-B0DA-38F74D5C9435}" name="REQUERIMIENTO DE TRASLADO" dataDxfId="113" dataCellStyle="Normal_Hoja1"/>
    <tableColumn id="9" xr3:uid="{7BACA911-37BB-40C1-9300-26042C965915}" name="MONTO Q." dataDxfId="112" dataCellStyle="Moneda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68C6D98-0D58-41EB-B253-CF1443AF7496}" name="Tabla22332465" displayName="Tabla22332465" ref="B121:J141" totalsRowShown="0" headerRowDxfId="111" dataDxfId="109" totalsRowDxfId="107" headerRowBorderDxfId="110" tableBorderDxfId="108" totalsRowBorderDxfId="106" headerRowCellStyle="Normal_Hoja1" dataCellStyle="Normal_Hoja1">
  <autoFilter ref="B121:J141" xr:uid="{A3715341-2100-4C8C-B6C6-F8CFAB28F47D}"/>
  <tableColumns count="9">
    <tableColumn id="1" xr3:uid="{0039789D-0475-4E54-AF0A-E44A4F620983}" name="NO" dataDxfId="105" dataCellStyle="Normal 2"/>
    <tableColumn id="2" xr3:uid="{E986B070-1731-4A5C-8C8F-6119AA49A219}" name="NIT" dataDxfId="104" dataCellStyle="Normal 2"/>
    <tableColumn id="3" xr3:uid="{E023DE1C-4D4C-4577-AE87-9604DD991DCD}" name="NOMBRE" dataDxfId="103" dataCellStyle="Normal 2"/>
    <tableColumn id="4" xr3:uid="{214282FD-332B-47E1-9910-668187D0D5E1}" name="CARGO" dataDxfId="102" dataCellStyle="Normal_Hoja1"/>
    <tableColumn id="5" xr3:uid="{42A758BE-FBAC-463B-B85D-C18ECBA0C7F8}" name="UNIDAD" dataDxfId="101" dataCellStyle="Normal_Hoja1"/>
    <tableColumn id="6" xr3:uid="{FB86C733-D2D2-4661-BB29-A20B576A1D8D}" name="OBJETIVOS DEL VIAJE" dataDxfId="100" dataCellStyle="Normal_Hoja1"/>
    <tableColumn id="7" xr3:uid="{0697CA56-E3AB-469F-9F9D-1BA554BB0727}" name="DESTINO" dataDxfId="99" dataCellStyle="Normal_Hoja1"/>
    <tableColumn id="8" xr3:uid="{446C9E70-A56D-4B12-8938-676C2F3627FA}" name="REQUERIMIENTO DE TRASLADO" dataDxfId="98" dataCellStyle="Normal_Hoja1"/>
    <tableColumn id="9" xr3:uid="{859FAA46-6A82-4255-B6E5-77144FF46D66}" name="MONTO Q." dataDxfId="97" dataCellStyle="Moneda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4F14A46-FA4D-483D-A8C8-DEBC565B06D5}" name="Tabla223324657" displayName="Tabla223324657" ref="B149:J169" totalsRowShown="0" headerRowDxfId="96" dataDxfId="94" totalsRowDxfId="92" headerRowBorderDxfId="95" tableBorderDxfId="93" totalsRowBorderDxfId="91" headerRowCellStyle="Normal_Hoja1" dataCellStyle="Normal_Hoja1">
  <autoFilter ref="B149:J169" xr:uid="{55632A1C-F167-42AD-B17A-5783ECA0DFD6}"/>
  <tableColumns count="9">
    <tableColumn id="1" xr3:uid="{95CE1E4D-A877-40CA-8143-0596499B9D33}" name="NO" dataDxfId="90" dataCellStyle="Normal 2"/>
    <tableColumn id="2" xr3:uid="{65E209B0-B613-4579-B1F2-33DA990EFFFB}" name="NIT" dataDxfId="89" dataCellStyle="Normal 2"/>
    <tableColumn id="3" xr3:uid="{7BEDD02D-7DC3-4213-80BB-2FAB84DBDDF8}" name="NOMBRE" dataDxfId="88" dataCellStyle="Normal 2"/>
    <tableColumn id="4" xr3:uid="{99F06549-61B3-488B-87B0-3D1CC674FB1A}" name="CARGO" dataDxfId="87" dataCellStyle="Normal_Hoja1"/>
    <tableColumn id="5" xr3:uid="{539A3FAF-8482-4BCD-A564-F12192C81274}" name="UNIDAD" dataDxfId="86" dataCellStyle="Normal_Hoja1"/>
    <tableColumn id="6" xr3:uid="{342EF338-8EE3-43B3-8BDC-A093ECE2FC27}" name="OBJETIVOS DEL VIAJE" dataDxfId="85" dataCellStyle="Normal_Hoja1"/>
    <tableColumn id="7" xr3:uid="{6845F7D6-BE83-4147-86F9-2EEE25638082}" name="DESTINO" dataDxfId="84" dataCellStyle="Normal_Hoja1"/>
    <tableColumn id="8" xr3:uid="{63F69FA9-B3F3-4C4C-A7DD-D2FFC80A25CF}" name="REQUERIMIENTO DE TRASLADO" dataDxfId="83" dataCellStyle="Normal_Hoja1"/>
    <tableColumn id="9" xr3:uid="{016D4899-A97D-4E98-9AA3-3A163E969E3E}" name="MONTO Q." dataDxfId="82" dataCellStyle="Moneda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B92DF44-6FB4-40D9-AF4B-E5C03AAFDC8F}" name="Tabla2233246578" displayName="Tabla2233246578" ref="B177:J197" totalsRowShown="0" headerRowDxfId="81" dataDxfId="79" totalsRowDxfId="77" headerRowBorderDxfId="80" tableBorderDxfId="78" totalsRowBorderDxfId="76" headerRowCellStyle="Normal_Hoja1" dataCellStyle="Normal_Hoja1">
  <autoFilter ref="B177:J197" xr:uid="{E62F6232-0064-4185-8A6C-521B3291100D}"/>
  <tableColumns count="9">
    <tableColumn id="1" xr3:uid="{407BE8E6-B537-4C1F-9B33-9E8E6CD10005}" name="NO" dataDxfId="75" dataCellStyle="Normal 2"/>
    <tableColumn id="2" xr3:uid="{1C1F3C13-CA49-4C9C-9D74-976F25DD32C5}" name="NIT" dataDxfId="74" dataCellStyle="Normal 2"/>
    <tableColumn id="3" xr3:uid="{7FC1FD37-C555-4BEE-AA00-A3F8BCC3C694}" name="NOMBRE" dataDxfId="73" dataCellStyle="Normal 2"/>
    <tableColumn id="4" xr3:uid="{28B09534-3624-4466-B782-869BC8D166D2}" name="CARGO" dataDxfId="72" dataCellStyle="Normal_Hoja1"/>
    <tableColumn id="5" xr3:uid="{F8C4B79A-2CB1-4023-90C0-33C33432FD91}" name="UNIDAD" dataDxfId="71" dataCellStyle="Normal_Hoja1"/>
    <tableColumn id="6" xr3:uid="{86C44692-D42D-46C9-9560-AAFF0C3A8479}" name="OBJETIVOS DEL VIAJE" dataDxfId="70" dataCellStyle="Normal_Hoja1"/>
    <tableColumn id="7" xr3:uid="{3F8ECD83-8A0F-45C9-AE53-98E441E637ED}" name="DESTINO" dataDxfId="69" dataCellStyle="Normal_Hoja1"/>
    <tableColumn id="8" xr3:uid="{D9418761-6FE8-4847-BA5B-6214817FAD7B}" name="REQUERIMIENTO DE TRASLADO" dataDxfId="68" dataCellStyle="Normal_Hoja1"/>
    <tableColumn id="9" xr3:uid="{8A8919C4-AE9A-4D79-AD98-9824E1410A0A}" name="MONTO Q." dataDxfId="67" dataCellStyle="Moneda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CF87855-15F0-4BF9-BD00-0BF9C0EF51DC}" name="Tabla22332465789" displayName="Tabla22332465789" ref="B205:J225" totalsRowShown="0" headerRowDxfId="66" dataDxfId="64" totalsRowDxfId="62" headerRowBorderDxfId="65" tableBorderDxfId="63" totalsRowBorderDxfId="61" headerRowCellStyle="Normal_Hoja1" dataCellStyle="Normal_Hoja1">
  <autoFilter ref="B205:J225" xr:uid="{1582B6E9-0CE6-4F6B-9939-A3E449844B3C}"/>
  <tableColumns count="9">
    <tableColumn id="1" xr3:uid="{54954887-3AA4-4E83-9D7C-5508379D6834}" name="NO" dataDxfId="60" dataCellStyle="Normal 2"/>
    <tableColumn id="2" xr3:uid="{7E5D5D4C-702D-405C-871C-02DD4EBC28FC}" name="NIT" dataDxfId="59" dataCellStyle="Normal 2"/>
    <tableColumn id="3" xr3:uid="{177F29E0-F9EF-4D02-8208-19DDCB3661D2}" name="NOMBRE" dataDxfId="58" dataCellStyle="Normal 2"/>
    <tableColumn id="4" xr3:uid="{3B4226B0-19F6-48F5-B0C7-D189CD308EDB}" name="CARGO" dataDxfId="57" dataCellStyle="Normal_Hoja1"/>
    <tableColumn id="5" xr3:uid="{15257E79-DDD6-4E18-8A19-B4243D123707}" name="UNIDAD" dataDxfId="56" dataCellStyle="Normal_Hoja1"/>
    <tableColumn id="6" xr3:uid="{54378604-C2ED-49DF-B788-5B9499B0BC4C}" name="OBJETIVOS DEL VIAJE" dataDxfId="55" dataCellStyle="Normal_Hoja1"/>
    <tableColumn id="7" xr3:uid="{F40BFCE8-E729-46A7-9186-A3883FAAD1D4}" name="DESTINO" dataDxfId="54" dataCellStyle="Normal_Hoja1"/>
    <tableColumn id="8" xr3:uid="{A5180AF0-C888-44EF-8CD1-0B7CFA20B3AB}" name="REQUERIMIENTO DE TRASLADO" dataDxfId="53" dataCellStyle="Normal_Hoja1"/>
    <tableColumn id="9" xr3:uid="{D6FE9282-40A7-4AE1-B45D-113EA5F2BC4A}" name="MONTO Q." dataDxfId="52" dataCellStyle="Moneda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87A8BD9-EC1C-460A-B10D-CA9E22A2B4B9}" name="Tabla2233246578910" displayName="Tabla2233246578910" ref="B233:J253" totalsRowShown="0" headerRowDxfId="51" dataDxfId="49" totalsRowDxfId="47" headerRowBorderDxfId="50" tableBorderDxfId="48" totalsRowBorderDxfId="46" headerRowCellStyle="Normal_Hoja1" dataCellStyle="Normal_Hoja1">
  <autoFilter ref="B233:J253" xr:uid="{F76203D6-294D-405E-BDEE-3785751EBF40}"/>
  <tableColumns count="9">
    <tableColumn id="1" xr3:uid="{053E1F41-A776-4051-BA95-D2E1F48A6437}" name="NO" dataDxfId="45" dataCellStyle="Normal 2"/>
    <tableColumn id="2" xr3:uid="{0D6A2366-D33E-449E-83CF-2B846078FD7E}" name="NIT" dataDxfId="44" dataCellStyle="Normal 2"/>
    <tableColumn id="3" xr3:uid="{09046F9B-1647-43A8-9591-37C56CFD255A}" name="NOMBRE" dataDxfId="43" dataCellStyle="Normal 2"/>
    <tableColumn id="4" xr3:uid="{2833D93A-B137-462E-A13A-81A308D419AD}" name="CARGO" dataDxfId="42" dataCellStyle="Normal_Hoja1"/>
    <tableColumn id="5" xr3:uid="{B4C6BDFC-FA79-42A8-AA14-68696C92EB36}" name="UNIDAD" dataDxfId="41" dataCellStyle="Normal_Hoja1"/>
    <tableColumn id="6" xr3:uid="{94C585FE-AB24-49AA-ADD9-036CB80211C8}" name="OBJETIVOS DEL VIAJE" dataDxfId="40" dataCellStyle="Normal_Hoja1"/>
    <tableColumn id="7" xr3:uid="{4A57945F-81CA-4566-A4EB-C05A99C0F586}" name="DESTINO" dataDxfId="39" dataCellStyle="Normal_Hoja1"/>
    <tableColumn id="8" xr3:uid="{A10D1854-454C-453E-B318-9C7DA8249A5D}" name="REQUERIMIENTO DE TRASLADO" dataDxfId="38" dataCellStyle="Normal_Hoja1"/>
    <tableColumn id="9" xr3:uid="{C9DF0192-7EE6-4A68-A9C2-586AF8CFBECE}" name="MONTO Q." dataDxfId="37" dataCellStyle="Moneda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467E9209-CC0C-4A00-BD0B-DD52D769283C}" name="Tabla223324657891011" displayName="Tabla223324657891011" ref="B261:J276" totalsRowShown="0" headerRowDxfId="36" dataDxfId="34" totalsRowDxfId="32" headerRowBorderDxfId="35" tableBorderDxfId="33" totalsRowBorderDxfId="31" headerRowCellStyle="Normal_Hoja1" dataCellStyle="Normal_Hoja1">
  <autoFilter ref="B261:J276" xr:uid="{5501408E-DB10-47A5-9D03-7B8A2A1B13D7}"/>
  <tableColumns count="9">
    <tableColumn id="1" xr3:uid="{E88AAF1A-F5E8-4FED-9282-4A2AFF2FFD5E}" name="NO" dataDxfId="30" dataCellStyle="Normal 2"/>
    <tableColumn id="2" xr3:uid="{7BC16249-25ED-4165-B056-BDB86B1414A1}" name="NIT" dataDxfId="29" dataCellStyle="Normal 2"/>
    <tableColumn id="3" xr3:uid="{1DA0B85B-6746-4761-950F-9AE4845B9A6F}" name="NOMBRE" dataDxfId="28" dataCellStyle="Normal 2"/>
    <tableColumn id="4" xr3:uid="{BE522F0E-48D8-4191-8F76-EB9C74C9E069}" name="CARGO" dataDxfId="27" dataCellStyle="Normal_Hoja1"/>
    <tableColumn id="5" xr3:uid="{91FB63D9-AE9E-46D5-94C5-950C0EB2BE8B}" name="UNIDAD" dataDxfId="26" dataCellStyle="Normal_Hoja1"/>
    <tableColumn id="6" xr3:uid="{17446A26-7A77-42A3-85E4-799039604786}" name="OBJETIVOS DEL VIAJE" dataDxfId="25" dataCellStyle="Normal_Hoja1"/>
    <tableColumn id="7" xr3:uid="{54AB8315-3CF4-4097-8A1D-63E5E7CDC788}" name="DESTINO" dataDxfId="24" dataCellStyle="Normal_Hoja1"/>
    <tableColumn id="8" xr3:uid="{414DEA8E-3BB4-4E3D-8B04-784C9C964631}" name="REQUERIMIENTO DE TRASLADO" dataDxfId="23" dataCellStyle="Normal_Hoja1"/>
    <tableColumn id="9" xr3:uid="{F4E04FEC-DF0A-46BE-9808-E5C5CEBECA9F}" name="MONTO Q." dataDxfId="22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5A19C-D388-449D-B89B-E2405B33469A}">
  <dimension ref="A2:K29"/>
  <sheetViews>
    <sheetView tabSelected="1" zoomScale="85" zoomScaleNormal="85" workbookViewId="0">
      <selection activeCell="E28" sqref="E28"/>
    </sheetView>
  </sheetViews>
  <sheetFormatPr baseColWidth="10" defaultRowHeight="15"/>
  <cols>
    <col min="1" max="1" width="1" customWidth="1"/>
    <col min="2" max="2" width="11.28515625" style="128" customWidth="1"/>
    <col min="3" max="3" width="11.28515625" style="129" customWidth="1"/>
    <col min="4" max="4" width="26.5703125" style="38" customWidth="1"/>
    <col min="5" max="5" width="19.5703125" style="128" customWidth="1"/>
    <col min="6" max="6" width="25.28515625" customWidth="1"/>
    <col min="7" max="7" width="29.28515625" style="57" customWidth="1"/>
    <col min="8" max="8" width="21" style="130" customWidth="1"/>
    <col min="9" max="9" width="22" style="130" customWidth="1"/>
    <col min="10" max="10" width="16.85546875" customWidth="1"/>
  </cols>
  <sheetData>
    <row r="2" spans="1:11" ht="23.25">
      <c r="A2" s="1"/>
      <c r="B2" s="1"/>
      <c r="C2" s="94"/>
      <c r="D2" s="95"/>
      <c r="E2" s="1"/>
      <c r="F2" s="1"/>
      <c r="G2" s="96"/>
      <c r="H2" s="97"/>
      <c r="I2" s="97"/>
      <c r="J2" s="8"/>
      <c r="K2" s="9"/>
    </row>
    <row r="3" spans="1:11" ht="21">
      <c r="A3" s="10"/>
      <c r="B3" s="10"/>
      <c r="C3" s="98"/>
      <c r="D3" s="99"/>
      <c r="E3" s="98"/>
      <c r="F3" s="10"/>
      <c r="G3" s="100"/>
      <c r="H3" s="101"/>
      <c r="I3" s="97"/>
      <c r="J3" s="8"/>
      <c r="K3" s="18"/>
    </row>
    <row r="4" spans="1:11" ht="23.25">
      <c r="A4" s="10"/>
      <c r="B4" s="10"/>
      <c r="C4" s="98"/>
      <c r="D4" s="102"/>
      <c r="E4" s="10"/>
      <c r="F4" s="10"/>
      <c r="G4" s="100"/>
      <c r="H4" s="101"/>
      <c r="I4" s="97"/>
      <c r="J4" s="8"/>
      <c r="K4" s="18"/>
    </row>
    <row r="5" spans="1:11" s="28" customFormat="1">
      <c r="A5" s="20" t="s">
        <v>0</v>
      </c>
      <c r="B5" s="27"/>
      <c r="C5" s="103"/>
      <c r="D5" s="27"/>
      <c r="E5" s="27"/>
      <c r="F5" s="27"/>
      <c r="G5" s="27"/>
      <c r="H5" s="104"/>
      <c r="I5" s="104"/>
      <c r="J5" s="26"/>
      <c r="K5" s="27"/>
    </row>
    <row r="6" spans="1:11">
      <c r="A6" s="20" t="s">
        <v>1</v>
      </c>
      <c r="B6" s="27"/>
      <c r="C6" s="103"/>
      <c r="D6" s="27"/>
      <c r="E6" s="27"/>
      <c r="F6" s="27"/>
      <c r="G6" s="27"/>
      <c r="H6" s="104"/>
      <c r="I6" s="104"/>
      <c r="J6" s="26"/>
      <c r="K6" s="27"/>
    </row>
    <row r="7" spans="1:11">
      <c r="A7" s="20" t="s">
        <v>439</v>
      </c>
      <c r="B7" s="27"/>
      <c r="C7" s="103"/>
      <c r="D7" s="27"/>
      <c r="E7" s="27"/>
      <c r="F7" s="27"/>
      <c r="G7" s="27"/>
      <c r="H7" s="104"/>
      <c r="I7" s="104"/>
      <c r="J7" s="26"/>
      <c r="K7" s="27"/>
    </row>
    <row r="8" spans="1:11" ht="23.25">
      <c r="A8" s="105" t="s">
        <v>440</v>
      </c>
      <c r="B8" s="105"/>
      <c r="C8" s="105"/>
      <c r="D8" s="105"/>
      <c r="E8" s="105"/>
      <c r="F8" s="105"/>
      <c r="G8" s="105"/>
      <c r="H8" s="105"/>
      <c r="I8" s="105"/>
      <c r="J8" s="105"/>
      <c r="K8" s="31"/>
    </row>
    <row r="9" spans="1:11" ht="23.25">
      <c r="A9" s="105" t="s">
        <v>5</v>
      </c>
      <c r="B9" s="105"/>
      <c r="C9" s="105"/>
      <c r="D9" s="105"/>
      <c r="E9" s="105"/>
      <c r="F9" s="105"/>
      <c r="G9" s="105"/>
      <c r="H9" s="105"/>
      <c r="I9" s="105"/>
      <c r="J9" s="105"/>
      <c r="K9" s="31"/>
    </row>
    <row r="10" spans="1:11" ht="23.25">
      <c r="A10" s="106"/>
      <c r="B10" s="106"/>
      <c r="C10" s="106"/>
      <c r="D10" s="106"/>
      <c r="E10" s="106"/>
      <c r="F10" s="106"/>
      <c r="G10" s="106"/>
      <c r="H10" s="106"/>
      <c r="I10" s="106"/>
      <c r="J10" s="106"/>
      <c r="K10" s="31"/>
    </row>
    <row r="11" spans="1:11">
      <c r="B11" s="107" t="s">
        <v>6</v>
      </c>
      <c r="C11" s="108" t="s">
        <v>7</v>
      </c>
      <c r="D11" s="108" t="s">
        <v>8</v>
      </c>
      <c r="E11" s="108" t="s">
        <v>9</v>
      </c>
      <c r="F11" s="108" t="s">
        <v>10</v>
      </c>
      <c r="G11" s="109" t="s">
        <v>11</v>
      </c>
      <c r="H11" s="108" t="s">
        <v>12</v>
      </c>
      <c r="I11" s="110" t="s">
        <v>441</v>
      </c>
      <c r="J11" s="111" t="s">
        <v>14</v>
      </c>
    </row>
    <row r="12" spans="1:11" ht="25.5">
      <c r="B12" s="112">
        <v>1210</v>
      </c>
      <c r="C12" s="112">
        <v>40539148</v>
      </c>
      <c r="D12" s="112" t="s">
        <v>442</v>
      </c>
      <c r="E12" s="113" t="s">
        <v>443</v>
      </c>
      <c r="F12" s="113" t="s">
        <v>41</v>
      </c>
      <c r="G12" s="113" t="s">
        <v>42</v>
      </c>
      <c r="H12" s="114" t="s">
        <v>47</v>
      </c>
      <c r="I12" s="115" t="s">
        <v>87</v>
      </c>
      <c r="J12" s="116">
        <v>5250</v>
      </c>
    </row>
    <row r="13" spans="1:11" ht="25.5">
      <c r="B13" s="112">
        <v>1044</v>
      </c>
      <c r="C13" s="112">
        <v>20013302</v>
      </c>
      <c r="D13" s="112" t="s">
        <v>444</v>
      </c>
      <c r="E13" s="113" t="s">
        <v>443</v>
      </c>
      <c r="F13" s="117" t="s">
        <v>43</v>
      </c>
      <c r="G13" s="113" t="s">
        <v>445</v>
      </c>
      <c r="H13" s="118" t="s">
        <v>118</v>
      </c>
      <c r="I13" s="115" t="s">
        <v>446</v>
      </c>
      <c r="J13" s="116">
        <v>94</v>
      </c>
    </row>
    <row r="14" spans="1:11" ht="25.5">
      <c r="B14" s="112">
        <v>1043</v>
      </c>
      <c r="C14" s="112">
        <v>35407603</v>
      </c>
      <c r="D14" s="112" t="s">
        <v>447</v>
      </c>
      <c r="E14" s="113" t="s">
        <v>448</v>
      </c>
      <c r="F14" s="117" t="s">
        <v>43</v>
      </c>
      <c r="G14" s="113" t="s">
        <v>445</v>
      </c>
      <c r="H14" s="118" t="s">
        <v>118</v>
      </c>
      <c r="I14" s="115" t="s">
        <v>449</v>
      </c>
      <c r="J14" s="116">
        <v>104</v>
      </c>
    </row>
    <row r="15" spans="1:11" ht="25.5">
      <c r="B15" s="112">
        <v>1211</v>
      </c>
      <c r="C15" s="112">
        <v>41024478</v>
      </c>
      <c r="D15" s="112" t="s">
        <v>450</v>
      </c>
      <c r="E15" s="113" t="s">
        <v>443</v>
      </c>
      <c r="F15" s="117" t="s">
        <v>41</v>
      </c>
      <c r="G15" s="113" t="s">
        <v>42</v>
      </c>
      <c r="H15" s="118" t="s">
        <v>47</v>
      </c>
      <c r="I15" s="115" t="s">
        <v>451</v>
      </c>
      <c r="J15" s="116">
        <v>5250</v>
      </c>
    </row>
    <row r="16" spans="1:11" ht="51">
      <c r="B16" s="112">
        <v>1209</v>
      </c>
      <c r="C16" s="112">
        <v>15596400</v>
      </c>
      <c r="D16" s="112" t="s">
        <v>452</v>
      </c>
      <c r="E16" s="113" t="s">
        <v>453</v>
      </c>
      <c r="F16" s="117" t="s">
        <v>51</v>
      </c>
      <c r="G16" s="113" t="s">
        <v>454</v>
      </c>
      <c r="H16" s="118" t="s">
        <v>455</v>
      </c>
      <c r="I16" s="115" t="s">
        <v>456</v>
      </c>
      <c r="J16" s="116">
        <v>1882</v>
      </c>
    </row>
    <row r="17" spans="2:10" ht="25.5">
      <c r="B17" s="112">
        <v>1155</v>
      </c>
      <c r="C17" s="112">
        <v>80022758</v>
      </c>
      <c r="D17" s="112" t="s">
        <v>457</v>
      </c>
      <c r="E17" s="113" t="s">
        <v>458</v>
      </c>
      <c r="F17" s="117" t="s">
        <v>459</v>
      </c>
      <c r="G17" s="113" t="s">
        <v>460</v>
      </c>
      <c r="H17" s="118" t="s">
        <v>461</v>
      </c>
      <c r="I17" s="115" t="s">
        <v>462</v>
      </c>
      <c r="J17" s="116">
        <v>185.65</v>
      </c>
    </row>
    <row r="18" spans="2:10" ht="25.5">
      <c r="B18" s="112">
        <v>1203</v>
      </c>
      <c r="C18" s="112">
        <v>85947350</v>
      </c>
      <c r="D18" s="112" t="s">
        <v>463</v>
      </c>
      <c r="E18" s="113" t="s">
        <v>464</v>
      </c>
      <c r="F18" s="117" t="s">
        <v>263</v>
      </c>
      <c r="G18" s="113" t="s">
        <v>465</v>
      </c>
      <c r="H18" s="118" t="s">
        <v>461</v>
      </c>
      <c r="I18" s="115" t="s">
        <v>466</v>
      </c>
      <c r="J18" s="116">
        <v>195</v>
      </c>
    </row>
    <row r="19" spans="2:10" ht="36" customHeight="1">
      <c r="B19" s="112">
        <v>1216</v>
      </c>
      <c r="C19" s="112">
        <v>35936908</v>
      </c>
      <c r="D19" s="112" t="s">
        <v>467</v>
      </c>
      <c r="E19" s="113" t="s">
        <v>468</v>
      </c>
      <c r="F19" s="119" t="s">
        <v>316</v>
      </c>
      <c r="G19" s="113" t="s">
        <v>469</v>
      </c>
      <c r="H19" s="118" t="s">
        <v>47</v>
      </c>
      <c r="I19" s="115" t="s">
        <v>470</v>
      </c>
      <c r="J19" s="116">
        <v>1002.5</v>
      </c>
    </row>
    <row r="20" spans="2:10" ht="15.75" thickBot="1">
      <c r="B20" s="120"/>
      <c r="C20" s="121"/>
      <c r="D20" s="122"/>
      <c r="E20" s="123"/>
      <c r="F20" s="124"/>
      <c r="G20" s="125" t="s">
        <v>471</v>
      </c>
      <c r="H20" s="125"/>
      <c r="I20" s="126"/>
      <c r="J20" s="127">
        <f>SUM(J12:J19)</f>
        <v>13963.15</v>
      </c>
    </row>
    <row r="26" spans="2:10">
      <c r="G26" s="57" t="s">
        <v>472</v>
      </c>
    </row>
    <row r="29" spans="2:10">
      <c r="H29" s="131"/>
    </row>
  </sheetData>
  <mergeCells count="3">
    <mergeCell ref="A8:J8"/>
    <mergeCell ref="A9:J9"/>
    <mergeCell ref="G20:I20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072EB-5E5B-4F36-B59B-DAEFE159B8F1}">
  <dimension ref="A2:M277"/>
  <sheetViews>
    <sheetView workbookViewId="0">
      <selection activeCell="L14" sqref="L14"/>
    </sheetView>
  </sheetViews>
  <sheetFormatPr baseColWidth="10" defaultRowHeight="15"/>
  <cols>
    <col min="1" max="1" width="1" customWidth="1"/>
    <col min="2" max="2" width="11.28515625" style="54" customWidth="1"/>
    <col min="3" max="3" width="11.28515625" style="55" customWidth="1"/>
    <col min="4" max="4" width="28.42578125" style="56" customWidth="1"/>
    <col min="5" max="5" width="17" style="57" customWidth="1"/>
    <col min="6" max="6" width="28.5703125" style="57" customWidth="1"/>
    <col min="7" max="7" width="29.28515625" style="57" customWidth="1"/>
    <col min="8" max="8" width="21" style="58" customWidth="1"/>
    <col min="9" max="9" width="16.5703125" style="59" customWidth="1"/>
    <col min="10" max="10" width="16.85546875" customWidth="1"/>
    <col min="12" max="12" width="14.7109375" customWidth="1"/>
  </cols>
  <sheetData>
    <row r="2" spans="1:11" ht="21" customHeight="1">
      <c r="A2" s="1"/>
      <c r="B2" s="2"/>
      <c r="C2" s="3"/>
      <c r="D2" s="4"/>
      <c r="E2" s="5"/>
      <c r="F2" s="5"/>
      <c r="G2" s="5"/>
      <c r="H2" s="6"/>
      <c r="I2" s="7"/>
      <c r="J2" s="8"/>
      <c r="K2" s="9"/>
    </row>
    <row r="3" spans="1:11" ht="21">
      <c r="A3" s="10"/>
      <c r="B3" s="11"/>
      <c r="C3" s="12"/>
      <c r="D3" s="13"/>
      <c r="E3" s="14"/>
      <c r="F3" s="15"/>
      <c r="G3" s="16"/>
      <c r="H3" s="17"/>
      <c r="I3" s="7"/>
      <c r="J3" s="8"/>
      <c r="K3" s="18"/>
    </row>
    <row r="4" spans="1:11" ht="15" customHeight="1">
      <c r="A4" s="10"/>
      <c r="B4" s="11"/>
      <c r="C4" s="12"/>
      <c r="D4" s="19"/>
      <c r="E4" s="15"/>
      <c r="F4" s="15"/>
      <c r="G4" s="16"/>
      <c r="H4" s="17"/>
      <c r="I4" s="7"/>
      <c r="J4" s="8"/>
      <c r="K4" s="18"/>
    </row>
    <row r="5" spans="1:11" s="28" customFormat="1" ht="13.5" customHeight="1">
      <c r="A5" s="20" t="s">
        <v>0</v>
      </c>
      <c r="B5" s="21"/>
      <c r="C5" s="22"/>
      <c r="D5" s="23"/>
      <c r="E5" s="23"/>
      <c r="F5" s="23"/>
      <c r="G5" s="23"/>
      <c r="H5" s="24"/>
      <c r="I5" s="25"/>
      <c r="J5" s="26"/>
      <c r="K5" s="27"/>
    </row>
    <row r="6" spans="1:11" ht="13.5" customHeight="1">
      <c r="A6" s="20" t="s">
        <v>1</v>
      </c>
      <c r="B6" s="21"/>
      <c r="C6" s="22"/>
      <c r="D6" s="23"/>
      <c r="E6" s="23"/>
      <c r="F6" s="23"/>
      <c r="G6" s="23"/>
      <c r="H6" s="24"/>
      <c r="I6" s="25"/>
      <c r="J6" s="26"/>
      <c r="K6" s="27"/>
    </row>
    <row r="7" spans="1:11" ht="13.5" customHeight="1">
      <c r="A7" s="29" t="s">
        <v>2</v>
      </c>
      <c r="B7" s="21"/>
      <c r="C7" s="22"/>
      <c r="D7" s="23"/>
      <c r="E7" s="23"/>
      <c r="F7" s="23"/>
      <c r="G7" s="23"/>
      <c r="H7" s="24"/>
      <c r="I7" s="25"/>
      <c r="J7" s="26"/>
      <c r="K7" s="27"/>
    </row>
    <row r="8" spans="1:11" ht="13.5" customHeight="1">
      <c r="A8" s="20" t="s">
        <v>3</v>
      </c>
      <c r="B8" s="21"/>
      <c r="C8" s="22"/>
      <c r="D8" s="23"/>
      <c r="E8" s="23"/>
      <c r="F8" s="23"/>
      <c r="G8" s="23"/>
      <c r="H8"/>
      <c r="I8" s="25"/>
      <c r="J8" s="26"/>
      <c r="K8" s="27"/>
    </row>
    <row r="9" spans="1:11" ht="17.25" customHeight="1">
      <c r="A9" s="30"/>
      <c r="B9" s="88" t="s">
        <v>4</v>
      </c>
      <c r="C9" s="88"/>
      <c r="D9" s="88"/>
      <c r="E9" s="88"/>
      <c r="F9" s="88"/>
      <c r="G9" s="88"/>
      <c r="H9" s="88"/>
      <c r="I9" s="88"/>
      <c r="J9" s="88"/>
      <c r="K9" s="31"/>
    </row>
    <row r="10" spans="1:11" ht="16.5" customHeight="1">
      <c r="A10" s="30"/>
      <c r="B10" s="89" t="s">
        <v>5</v>
      </c>
      <c r="C10" s="89"/>
      <c r="D10" s="89"/>
      <c r="E10" s="89"/>
      <c r="F10" s="89"/>
      <c r="G10" s="89"/>
      <c r="H10" s="89"/>
      <c r="I10" s="89"/>
      <c r="J10" s="89"/>
      <c r="K10" s="31"/>
    </row>
    <row r="11" spans="1:11" ht="29.25" customHeight="1">
      <c r="B11" s="32" t="s">
        <v>6</v>
      </c>
      <c r="C11" s="33" t="s">
        <v>7</v>
      </c>
      <c r="D11" s="34" t="s">
        <v>8</v>
      </c>
      <c r="E11" s="34" t="s">
        <v>9</v>
      </c>
      <c r="F11" s="34" t="s">
        <v>10</v>
      </c>
      <c r="G11" s="34" t="s">
        <v>11</v>
      </c>
      <c r="H11" s="35" t="s">
        <v>12</v>
      </c>
      <c r="I11" s="36" t="s">
        <v>13</v>
      </c>
      <c r="J11" s="37" t="s">
        <v>14</v>
      </c>
    </row>
    <row r="12" spans="1:11" s="38" customFormat="1" ht="34.5" customHeight="1">
      <c r="B12" s="39">
        <v>8408</v>
      </c>
      <c r="C12" s="40">
        <v>84830646</v>
      </c>
      <c r="D12" s="41" t="s">
        <v>15</v>
      </c>
      <c r="E12" s="42" t="s">
        <v>16</v>
      </c>
      <c r="F12" s="42" t="s">
        <v>17</v>
      </c>
      <c r="G12" s="43" t="s">
        <v>18</v>
      </c>
      <c r="H12" s="42" t="s">
        <v>19</v>
      </c>
      <c r="I12" s="44" t="s">
        <v>20</v>
      </c>
      <c r="J12" s="45">
        <v>180</v>
      </c>
    </row>
    <row r="13" spans="1:11" s="38" customFormat="1" ht="34.5" customHeight="1">
      <c r="B13" s="39">
        <v>10349</v>
      </c>
      <c r="C13" s="40">
        <v>66487196</v>
      </c>
      <c r="D13" s="41" t="s">
        <v>21</v>
      </c>
      <c r="E13" s="42" t="s">
        <v>22</v>
      </c>
      <c r="F13" s="42" t="s">
        <v>23</v>
      </c>
      <c r="G13" s="43" t="s">
        <v>24</v>
      </c>
      <c r="H13" s="42" t="s">
        <v>25</v>
      </c>
      <c r="I13" s="44" t="s">
        <v>26</v>
      </c>
      <c r="J13" s="46">
        <v>210</v>
      </c>
    </row>
    <row r="14" spans="1:11" s="38" customFormat="1" ht="34.5" customHeight="1">
      <c r="B14" s="47">
        <v>10114</v>
      </c>
      <c r="C14" s="40">
        <v>107860406</v>
      </c>
      <c r="D14" s="41" t="s">
        <v>27</v>
      </c>
      <c r="E14" s="42" t="s">
        <v>28</v>
      </c>
      <c r="F14" s="42" t="s">
        <v>29</v>
      </c>
      <c r="G14" s="43" t="s">
        <v>30</v>
      </c>
      <c r="H14" s="48" t="s">
        <v>31</v>
      </c>
      <c r="I14" s="44" t="s">
        <v>32</v>
      </c>
      <c r="J14" s="46">
        <v>1470</v>
      </c>
    </row>
    <row r="15" spans="1:11" s="38" customFormat="1" ht="34.5" customHeight="1">
      <c r="B15" s="39">
        <v>10234</v>
      </c>
      <c r="C15" s="40">
        <v>56808046</v>
      </c>
      <c r="D15" s="49" t="s">
        <v>33</v>
      </c>
      <c r="E15" s="48" t="s">
        <v>34</v>
      </c>
      <c r="F15" s="48" t="s">
        <v>35</v>
      </c>
      <c r="G15" s="48" t="s">
        <v>36</v>
      </c>
      <c r="H15" s="48" t="s">
        <v>37</v>
      </c>
      <c r="I15" s="44" t="s">
        <v>38</v>
      </c>
      <c r="J15" s="46">
        <v>210</v>
      </c>
    </row>
    <row r="16" spans="1:11" s="38" customFormat="1" ht="34.5" customHeight="1">
      <c r="B16" s="47">
        <v>10411</v>
      </c>
      <c r="C16" s="40">
        <v>301405654</v>
      </c>
      <c r="D16" s="41" t="s">
        <v>39</v>
      </c>
      <c r="E16" s="42" t="s">
        <v>40</v>
      </c>
      <c r="F16" s="42" t="s">
        <v>41</v>
      </c>
      <c r="G16" s="43" t="s">
        <v>42</v>
      </c>
      <c r="H16" s="42" t="s">
        <v>43</v>
      </c>
      <c r="I16" s="44" t="s">
        <v>44</v>
      </c>
      <c r="J16" s="46">
        <v>5250</v>
      </c>
    </row>
    <row r="17" spans="2:13" s="38" customFormat="1" ht="34.5" customHeight="1">
      <c r="B17" s="47">
        <v>10420</v>
      </c>
      <c r="C17" s="50">
        <v>117623318</v>
      </c>
      <c r="D17" s="49" t="s">
        <v>45</v>
      </c>
      <c r="E17" s="48" t="s">
        <v>28</v>
      </c>
      <c r="F17" s="48" t="s">
        <v>29</v>
      </c>
      <c r="G17" s="48" t="s">
        <v>46</v>
      </c>
      <c r="H17" s="48" t="s">
        <v>47</v>
      </c>
      <c r="I17" s="44" t="s">
        <v>48</v>
      </c>
      <c r="J17" s="46">
        <v>5245</v>
      </c>
    </row>
    <row r="18" spans="2:13" s="38" customFormat="1" ht="34.5" customHeight="1">
      <c r="B18" s="47">
        <v>10514</v>
      </c>
      <c r="C18" s="50">
        <v>90032926</v>
      </c>
      <c r="D18" s="49" t="s">
        <v>49</v>
      </c>
      <c r="E18" s="48" t="s">
        <v>50</v>
      </c>
      <c r="F18" s="48" t="s">
        <v>51</v>
      </c>
      <c r="G18" s="48" t="s">
        <v>52</v>
      </c>
      <c r="H18" s="48" t="s">
        <v>53</v>
      </c>
      <c r="I18" s="44" t="s">
        <v>54</v>
      </c>
      <c r="J18" s="46">
        <v>1890</v>
      </c>
    </row>
    <row r="19" spans="2:13" s="38" customFormat="1" ht="34.5" customHeight="1">
      <c r="B19" s="47">
        <v>9744</v>
      </c>
      <c r="C19" s="50">
        <v>207117055</v>
      </c>
      <c r="D19" s="49" t="s">
        <v>55</v>
      </c>
      <c r="E19" s="48" t="s">
        <v>28</v>
      </c>
      <c r="F19" s="48" t="s">
        <v>29</v>
      </c>
      <c r="G19" s="48" t="s">
        <v>30</v>
      </c>
      <c r="H19" s="48" t="s">
        <v>56</v>
      </c>
      <c r="I19" s="44" t="s">
        <v>57</v>
      </c>
      <c r="J19" s="46">
        <v>1859.5</v>
      </c>
    </row>
    <row r="20" spans="2:13" s="38" customFormat="1" ht="34.5" customHeight="1">
      <c r="B20" s="47">
        <v>10350</v>
      </c>
      <c r="C20" s="50">
        <v>110058607</v>
      </c>
      <c r="D20" s="41" t="s">
        <v>58</v>
      </c>
      <c r="E20" s="48" t="s">
        <v>59</v>
      </c>
      <c r="F20" s="48" t="s">
        <v>23</v>
      </c>
      <c r="G20" s="48" t="s">
        <v>24</v>
      </c>
      <c r="H20" s="42" t="s">
        <v>25</v>
      </c>
      <c r="I20" s="44" t="s">
        <v>60</v>
      </c>
      <c r="J20" s="46">
        <v>210</v>
      </c>
    </row>
    <row r="21" spans="2:13" s="38" customFormat="1" ht="34.5" customHeight="1">
      <c r="B21" s="47">
        <v>10466</v>
      </c>
      <c r="C21" s="50">
        <v>95313311</v>
      </c>
      <c r="D21" s="41" t="s">
        <v>61</v>
      </c>
      <c r="E21" s="48" t="s">
        <v>62</v>
      </c>
      <c r="F21" s="48" t="s">
        <v>63</v>
      </c>
      <c r="G21" s="48" t="s">
        <v>64</v>
      </c>
      <c r="H21" s="42" t="s">
        <v>65</v>
      </c>
      <c r="I21" s="44" t="s">
        <v>66</v>
      </c>
      <c r="J21" s="46">
        <v>630</v>
      </c>
      <c r="L21" s="90"/>
      <c r="M21" s="90"/>
    </row>
    <row r="22" spans="2:13" s="52" customFormat="1" ht="34.5" customHeight="1">
      <c r="B22" s="47">
        <v>10367</v>
      </c>
      <c r="C22" s="50">
        <v>105892653</v>
      </c>
      <c r="D22" s="49" t="s">
        <v>67</v>
      </c>
      <c r="E22" s="51" t="s">
        <v>68</v>
      </c>
      <c r="F22" s="48" t="s">
        <v>29</v>
      </c>
      <c r="G22" s="48" t="s">
        <v>46</v>
      </c>
      <c r="H22" s="48" t="s">
        <v>47</v>
      </c>
      <c r="I22" s="44" t="s">
        <v>69</v>
      </c>
      <c r="J22" s="46">
        <v>5241</v>
      </c>
    </row>
    <row r="23" spans="2:13" s="52" customFormat="1" ht="34.5" customHeight="1">
      <c r="B23" s="47">
        <v>10449</v>
      </c>
      <c r="C23" s="50">
        <v>46643257</v>
      </c>
      <c r="D23" s="49" t="s">
        <v>70</v>
      </c>
      <c r="E23" s="42" t="s">
        <v>34</v>
      </c>
      <c r="F23" s="48" t="s">
        <v>35</v>
      </c>
      <c r="G23" s="48" t="s">
        <v>36</v>
      </c>
      <c r="H23" s="48" t="s">
        <v>71</v>
      </c>
      <c r="I23" s="44" t="s">
        <v>72</v>
      </c>
      <c r="J23" s="46">
        <v>1050</v>
      </c>
    </row>
    <row r="24" spans="2:13" s="52" customFormat="1" ht="34.5" customHeight="1">
      <c r="B24" s="47">
        <v>10515</v>
      </c>
      <c r="C24" s="50">
        <v>91865832</v>
      </c>
      <c r="D24" s="49" t="s">
        <v>73</v>
      </c>
      <c r="E24" s="48" t="s">
        <v>50</v>
      </c>
      <c r="F24" s="48" t="s">
        <v>51</v>
      </c>
      <c r="G24" s="48" t="s">
        <v>52</v>
      </c>
      <c r="H24" s="48" t="s">
        <v>53</v>
      </c>
      <c r="I24" s="44" t="s">
        <v>74</v>
      </c>
      <c r="J24" s="46">
        <v>1890</v>
      </c>
    </row>
    <row r="25" spans="2:13" s="52" customFormat="1" ht="34.5" customHeight="1">
      <c r="B25" s="47">
        <v>10443</v>
      </c>
      <c r="C25" s="50">
        <v>60693193</v>
      </c>
      <c r="D25" s="49" t="s">
        <v>75</v>
      </c>
      <c r="E25" s="42" t="s">
        <v>34</v>
      </c>
      <c r="F25" s="48" t="s">
        <v>35</v>
      </c>
      <c r="G25" s="48" t="s">
        <v>36</v>
      </c>
      <c r="H25" s="48" t="s">
        <v>47</v>
      </c>
      <c r="I25" s="44" t="s">
        <v>76</v>
      </c>
      <c r="J25" s="53">
        <v>572</v>
      </c>
    </row>
    <row r="26" spans="2:13" s="52" customFormat="1" ht="34.5" customHeight="1">
      <c r="B26" s="47">
        <v>10453</v>
      </c>
      <c r="C26" s="50">
        <v>118313983</v>
      </c>
      <c r="D26" s="49" t="s">
        <v>77</v>
      </c>
      <c r="E26" s="48" t="s">
        <v>78</v>
      </c>
      <c r="F26" s="48" t="s">
        <v>29</v>
      </c>
      <c r="G26" s="48" t="s">
        <v>46</v>
      </c>
      <c r="H26" s="48" t="s">
        <v>43</v>
      </c>
      <c r="I26" s="44" t="s">
        <v>79</v>
      </c>
      <c r="J26" s="53">
        <v>5250</v>
      </c>
    </row>
    <row r="27" spans="2:13" s="52" customFormat="1" ht="34.5" customHeight="1">
      <c r="B27" s="47">
        <v>10410</v>
      </c>
      <c r="C27" s="50">
        <v>107589222</v>
      </c>
      <c r="D27" s="49" t="s">
        <v>80</v>
      </c>
      <c r="E27" s="48" t="s">
        <v>40</v>
      </c>
      <c r="F27" s="48" t="s">
        <v>41</v>
      </c>
      <c r="G27" s="48" t="s">
        <v>42</v>
      </c>
      <c r="H27" s="48" t="s">
        <v>43</v>
      </c>
      <c r="I27" s="44" t="s">
        <v>81</v>
      </c>
      <c r="J27" s="53">
        <v>5250</v>
      </c>
    </row>
    <row r="28" spans="2:13" s="52" customFormat="1" ht="34.5" customHeight="1">
      <c r="B28" s="47">
        <v>10407</v>
      </c>
      <c r="C28" s="50">
        <v>72387416</v>
      </c>
      <c r="D28" s="49" t="s">
        <v>82</v>
      </c>
      <c r="E28" s="48" t="s">
        <v>83</v>
      </c>
      <c r="F28" s="48" t="s">
        <v>41</v>
      </c>
      <c r="G28" s="48" t="s">
        <v>42</v>
      </c>
      <c r="H28" s="48" t="s">
        <v>43</v>
      </c>
      <c r="I28" s="44" t="s">
        <v>84</v>
      </c>
      <c r="J28" s="53">
        <v>5250</v>
      </c>
    </row>
    <row r="37" spans="2:10" ht="29.25" customHeight="1">
      <c r="B37" s="32" t="s">
        <v>6</v>
      </c>
      <c r="C37" s="33" t="s">
        <v>7</v>
      </c>
      <c r="D37" s="34" t="s">
        <v>8</v>
      </c>
      <c r="E37" s="34" t="s">
        <v>9</v>
      </c>
      <c r="F37" s="34" t="s">
        <v>10</v>
      </c>
      <c r="G37" s="34" t="s">
        <v>11</v>
      </c>
      <c r="H37" s="35" t="s">
        <v>12</v>
      </c>
      <c r="I37" s="36" t="s">
        <v>13</v>
      </c>
      <c r="J37" s="37" t="s">
        <v>14</v>
      </c>
    </row>
    <row r="38" spans="2:10" ht="33.75" customHeight="1">
      <c r="B38" s="39">
        <v>10409</v>
      </c>
      <c r="C38" s="40" t="s">
        <v>85</v>
      </c>
      <c r="D38" s="41" t="s">
        <v>86</v>
      </c>
      <c r="E38" s="42" t="s">
        <v>40</v>
      </c>
      <c r="F38" s="48" t="s">
        <v>41</v>
      </c>
      <c r="G38" s="48" t="s">
        <v>42</v>
      </c>
      <c r="H38" s="48" t="s">
        <v>47</v>
      </c>
      <c r="I38" s="44" t="s">
        <v>87</v>
      </c>
      <c r="J38" s="53">
        <v>5250</v>
      </c>
    </row>
    <row r="39" spans="2:10" ht="33.75" customHeight="1">
      <c r="B39" s="39">
        <v>10545</v>
      </c>
      <c r="C39" s="40">
        <v>99909995</v>
      </c>
      <c r="D39" s="41" t="s">
        <v>88</v>
      </c>
      <c r="E39" s="42" t="s">
        <v>89</v>
      </c>
      <c r="F39" s="42" t="s">
        <v>41</v>
      </c>
      <c r="G39" s="43" t="s">
        <v>42</v>
      </c>
      <c r="H39" s="42" t="s">
        <v>47</v>
      </c>
      <c r="I39" s="44" t="s">
        <v>90</v>
      </c>
      <c r="J39" s="46">
        <v>5250</v>
      </c>
    </row>
    <row r="40" spans="2:10" ht="33.75" customHeight="1">
      <c r="B40" s="39">
        <v>10397</v>
      </c>
      <c r="C40" s="40">
        <v>105882119</v>
      </c>
      <c r="D40" s="41" t="s">
        <v>91</v>
      </c>
      <c r="E40" s="42" t="s">
        <v>92</v>
      </c>
      <c r="F40" s="42" t="s">
        <v>29</v>
      </c>
      <c r="G40" s="48" t="s">
        <v>46</v>
      </c>
      <c r="H40" s="42" t="s">
        <v>43</v>
      </c>
      <c r="I40" s="44" t="s">
        <v>93</v>
      </c>
      <c r="J40" s="46">
        <v>5250</v>
      </c>
    </row>
    <row r="41" spans="2:10" ht="33.75" customHeight="1">
      <c r="B41" s="39">
        <v>10523</v>
      </c>
      <c r="C41" s="50">
        <v>301706859</v>
      </c>
      <c r="D41" s="41" t="s">
        <v>94</v>
      </c>
      <c r="E41" s="48" t="s">
        <v>95</v>
      </c>
      <c r="F41" s="48" t="s">
        <v>96</v>
      </c>
      <c r="G41" s="48" t="s">
        <v>97</v>
      </c>
      <c r="H41" s="42" t="s">
        <v>98</v>
      </c>
      <c r="I41" s="44" t="s">
        <v>99</v>
      </c>
      <c r="J41" s="46">
        <v>1320</v>
      </c>
    </row>
    <row r="42" spans="2:10" ht="33.75" customHeight="1">
      <c r="B42" s="47">
        <v>10344</v>
      </c>
      <c r="C42" s="50">
        <v>60693193</v>
      </c>
      <c r="D42" s="49" t="s">
        <v>75</v>
      </c>
      <c r="E42" s="48" t="s">
        <v>34</v>
      </c>
      <c r="F42" s="48" t="s">
        <v>35</v>
      </c>
      <c r="G42" s="48" t="s">
        <v>36</v>
      </c>
      <c r="H42" s="48" t="s">
        <v>19</v>
      </c>
      <c r="I42" s="44" t="s">
        <v>100</v>
      </c>
      <c r="J42" s="46">
        <v>602</v>
      </c>
    </row>
    <row r="43" spans="2:10" ht="33.75" customHeight="1">
      <c r="B43" s="47">
        <v>10345</v>
      </c>
      <c r="C43" s="50">
        <v>35228822</v>
      </c>
      <c r="D43" s="49" t="s">
        <v>101</v>
      </c>
      <c r="E43" s="48" t="s">
        <v>34</v>
      </c>
      <c r="F43" s="48" t="s">
        <v>35</v>
      </c>
      <c r="G43" s="48" t="s">
        <v>36</v>
      </c>
      <c r="H43" s="48" t="s">
        <v>102</v>
      </c>
      <c r="I43" s="44" t="s">
        <v>103</v>
      </c>
      <c r="J43" s="46">
        <v>80</v>
      </c>
    </row>
    <row r="44" spans="2:10" ht="33.75" customHeight="1">
      <c r="B44" s="47">
        <v>10474</v>
      </c>
      <c r="C44" s="50">
        <v>24954632</v>
      </c>
      <c r="D44" s="41" t="s">
        <v>104</v>
      </c>
      <c r="E44" s="48" t="s">
        <v>34</v>
      </c>
      <c r="F44" s="48" t="s">
        <v>35</v>
      </c>
      <c r="G44" s="48" t="s">
        <v>36</v>
      </c>
      <c r="H44" s="42" t="s">
        <v>43</v>
      </c>
      <c r="I44" s="44" t="s">
        <v>105</v>
      </c>
      <c r="J44" s="46">
        <v>121</v>
      </c>
    </row>
    <row r="45" spans="2:10" ht="33.75" customHeight="1">
      <c r="B45" s="47">
        <v>10399</v>
      </c>
      <c r="C45" s="50">
        <v>35228822</v>
      </c>
      <c r="D45" s="49" t="s">
        <v>101</v>
      </c>
      <c r="E45" s="48" t="s">
        <v>34</v>
      </c>
      <c r="F45" s="48" t="s">
        <v>35</v>
      </c>
      <c r="G45" s="48" t="s">
        <v>36</v>
      </c>
      <c r="H45" s="48" t="s">
        <v>25</v>
      </c>
      <c r="I45" s="44" t="s">
        <v>106</v>
      </c>
      <c r="J45" s="46">
        <v>1763</v>
      </c>
    </row>
    <row r="46" spans="2:10" ht="33.75" customHeight="1">
      <c r="B46" s="47">
        <v>10371</v>
      </c>
      <c r="C46" s="50">
        <v>108487113</v>
      </c>
      <c r="D46" s="41" t="s">
        <v>107</v>
      </c>
      <c r="E46" s="48" t="s">
        <v>28</v>
      </c>
      <c r="F46" s="48" t="s">
        <v>29</v>
      </c>
      <c r="G46" s="48" t="s">
        <v>46</v>
      </c>
      <c r="H46" s="42" t="s">
        <v>19</v>
      </c>
      <c r="I46" s="44" t="s">
        <v>108</v>
      </c>
      <c r="J46" s="46">
        <v>5250</v>
      </c>
    </row>
    <row r="47" spans="2:10" ht="33.75" customHeight="1">
      <c r="B47" s="47">
        <v>10522</v>
      </c>
      <c r="C47" s="50">
        <v>78128021</v>
      </c>
      <c r="D47" s="49" t="s">
        <v>109</v>
      </c>
      <c r="E47" s="48" t="s">
        <v>110</v>
      </c>
      <c r="F47" s="48" t="s">
        <v>96</v>
      </c>
      <c r="G47" s="48" t="s">
        <v>97</v>
      </c>
      <c r="H47" s="48" t="s">
        <v>98</v>
      </c>
      <c r="I47" s="44" t="s">
        <v>111</v>
      </c>
      <c r="J47" s="53">
        <v>1363</v>
      </c>
    </row>
    <row r="48" spans="2:10" ht="33.75" customHeight="1">
      <c r="B48" s="47">
        <v>10524</v>
      </c>
      <c r="C48" s="50">
        <v>86895559</v>
      </c>
      <c r="D48" s="49" t="s">
        <v>112</v>
      </c>
      <c r="E48" s="48" t="s">
        <v>110</v>
      </c>
      <c r="F48" s="48" t="s">
        <v>96</v>
      </c>
      <c r="G48" s="48" t="s">
        <v>97</v>
      </c>
      <c r="H48" s="48" t="s">
        <v>102</v>
      </c>
      <c r="I48" s="44" t="s">
        <v>113</v>
      </c>
      <c r="J48" s="53">
        <v>1277</v>
      </c>
    </row>
    <row r="49" spans="2:10" ht="33.75" customHeight="1">
      <c r="B49" s="47">
        <v>10403</v>
      </c>
      <c r="C49" s="50">
        <v>31384587</v>
      </c>
      <c r="D49" s="49" t="s">
        <v>114</v>
      </c>
      <c r="E49" s="42" t="s">
        <v>40</v>
      </c>
      <c r="F49" s="48" t="s">
        <v>41</v>
      </c>
      <c r="G49" s="48" t="s">
        <v>42</v>
      </c>
      <c r="H49" s="48" t="s">
        <v>19</v>
      </c>
      <c r="I49" s="44" t="s">
        <v>115</v>
      </c>
      <c r="J49" s="53">
        <v>5250</v>
      </c>
    </row>
    <row r="50" spans="2:10" ht="33.75" customHeight="1">
      <c r="B50" s="47">
        <v>9279</v>
      </c>
      <c r="C50" s="50">
        <v>92886035</v>
      </c>
      <c r="D50" s="49" t="s">
        <v>116</v>
      </c>
      <c r="E50" s="48" t="s">
        <v>110</v>
      </c>
      <c r="F50" s="48" t="s">
        <v>102</v>
      </c>
      <c r="G50" s="48" t="s">
        <v>117</v>
      </c>
      <c r="H50" s="48" t="s">
        <v>118</v>
      </c>
      <c r="I50" s="44" t="s">
        <v>119</v>
      </c>
      <c r="J50" s="53">
        <v>173</v>
      </c>
    </row>
    <row r="51" spans="2:10" ht="33.75" customHeight="1">
      <c r="B51" s="47">
        <v>10343</v>
      </c>
      <c r="C51" s="50">
        <v>12686654</v>
      </c>
      <c r="D51" s="49" t="s">
        <v>120</v>
      </c>
      <c r="E51" s="48" t="s">
        <v>34</v>
      </c>
      <c r="F51" s="48" t="s">
        <v>35</v>
      </c>
      <c r="G51" s="48" t="s">
        <v>36</v>
      </c>
      <c r="H51" s="48" t="s">
        <v>121</v>
      </c>
      <c r="I51" s="44" t="s">
        <v>122</v>
      </c>
      <c r="J51" s="53">
        <v>120</v>
      </c>
    </row>
    <row r="52" spans="2:10" ht="33.75" customHeight="1">
      <c r="B52" s="47">
        <v>10335</v>
      </c>
      <c r="C52" s="50">
        <v>16387600</v>
      </c>
      <c r="D52" s="49" t="s">
        <v>123</v>
      </c>
      <c r="E52" s="48" t="s">
        <v>34</v>
      </c>
      <c r="F52" s="48" t="s">
        <v>35</v>
      </c>
      <c r="G52" s="48" t="s">
        <v>36</v>
      </c>
      <c r="H52" s="48" t="s">
        <v>121</v>
      </c>
      <c r="I52" s="44" t="s">
        <v>124</v>
      </c>
      <c r="J52" s="53">
        <v>132</v>
      </c>
    </row>
    <row r="53" spans="2:10" ht="33.75" customHeight="1">
      <c r="B53" s="47">
        <v>10336</v>
      </c>
      <c r="C53" s="50">
        <v>68339348</v>
      </c>
      <c r="D53" s="49" t="s">
        <v>125</v>
      </c>
      <c r="E53" s="48" t="s">
        <v>34</v>
      </c>
      <c r="F53" s="48" t="s">
        <v>35</v>
      </c>
      <c r="G53" s="48" t="s">
        <v>36</v>
      </c>
      <c r="H53" s="48" t="s">
        <v>37</v>
      </c>
      <c r="I53" s="44" t="s">
        <v>126</v>
      </c>
      <c r="J53" s="53">
        <v>42</v>
      </c>
    </row>
    <row r="54" spans="2:10" ht="33.75" customHeight="1">
      <c r="B54" s="47">
        <v>10303</v>
      </c>
      <c r="C54" s="50">
        <v>68339348</v>
      </c>
      <c r="D54" s="49" t="s">
        <v>125</v>
      </c>
      <c r="E54" s="48" t="s">
        <v>34</v>
      </c>
      <c r="F54" s="48" t="s">
        <v>35</v>
      </c>
      <c r="G54" s="48" t="s">
        <v>36</v>
      </c>
      <c r="H54" s="48" t="s">
        <v>102</v>
      </c>
      <c r="I54" s="44" t="s">
        <v>126</v>
      </c>
      <c r="J54" s="53">
        <v>99</v>
      </c>
    </row>
    <row r="55" spans="2:10" ht="33.75" customHeight="1">
      <c r="B55" s="47">
        <v>10316</v>
      </c>
      <c r="C55" s="50">
        <v>33264678</v>
      </c>
      <c r="D55" s="49" t="s">
        <v>127</v>
      </c>
      <c r="E55" s="42" t="s">
        <v>40</v>
      </c>
      <c r="F55" s="48" t="s">
        <v>41</v>
      </c>
      <c r="G55" s="48" t="s">
        <v>42</v>
      </c>
      <c r="H55" s="48" t="s">
        <v>37</v>
      </c>
      <c r="I55" s="44" t="s">
        <v>128</v>
      </c>
      <c r="J55" s="53">
        <v>210</v>
      </c>
    </row>
    <row r="56" spans="2:10" ht="33.75" customHeight="1">
      <c r="B56" s="47">
        <v>10528</v>
      </c>
      <c r="C56" s="50">
        <v>56838638</v>
      </c>
      <c r="D56" s="49" t="s">
        <v>129</v>
      </c>
      <c r="E56" s="48" t="s">
        <v>130</v>
      </c>
      <c r="F56" s="48" t="s">
        <v>96</v>
      </c>
      <c r="G56" s="48" t="s">
        <v>131</v>
      </c>
      <c r="H56" s="48" t="s">
        <v>102</v>
      </c>
      <c r="I56" s="44" t="s">
        <v>132</v>
      </c>
      <c r="J56" s="53">
        <v>1397</v>
      </c>
    </row>
    <row r="57" spans="2:10" ht="33.75" customHeight="1">
      <c r="B57" s="47">
        <v>10525</v>
      </c>
      <c r="C57" s="50">
        <v>90963245</v>
      </c>
      <c r="D57" s="49" t="s">
        <v>133</v>
      </c>
      <c r="E57" s="48" t="s">
        <v>95</v>
      </c>
      <c r="F57" s="48" t="s">
        <v>96</v>
      </c>
      <c r="G57" s="48" t="s">
        <v>97</v>
      </c>
      <c r="H57" s="48" t="s">
        <v>102</v>
      </c>
      <c r="I57" s="44" t="s">
        <v>134</v>
      </c>
      <c r="J57" s="53">
        <v>1264</v>
      </c>
    </row>
    <row r="64" spans="2:10" ht="15.75" thickBot="1"/>
    <row r="65" spans="2:10" ht="29.25" customHeight="1" thickBot="1">
      <c r="B65" s="60" t="s">
        <v>6</v>
      </c>
      <c r="C65" s="61" t="s">
        <v>7</v>
      </c>
      <c r="D65" s="62" t="s">
        <v>8</v>
      </c>
      <c r="E65" s="62" t="s">
        <v>9</v>
      </c>
      <c r="F65" s="62" t="s">
        <v>10</v>
      </c>
      <c r="G65" s="62" t="s">
        <v>11</v>
      </c>
      <c r="H65" s="63" t="s">
        <v>12</v>
      </c>
      <c r="I65" s="64" t="s">
        <v>13</v>
      </c>
      <c r="J65" s="65" t="s">
        <v>14</v>
      </c>
    </row>
    <row r="66" spans="2:10" ht="33.75" customHeight="1">
      <c r="B66" s="66">
        <v>10469</v>
      </c>
      <c r="C66" s="67">
        <v>74341251</v>
      </c>
      <c r="D66" s="68" t="s">
        <v>135</v>
      </c>
      <c r="E66" s="69" t="s">
        <v>136</v>
      </c>
      <c r="F66" s="69" t="s">
        <v>137</v>
      </c>
      <c r="G66" s="69" t="s">
        <v>138</v>
      </c>
      <c r="H66" s="69" t="s">
        <v>19</v>
      </c>
      <c r="I66" s="70" t="s">
        <v>139</v>
      </c>
      <c r="J66" s="71">
        <v>6173.5</v>
      </c>
    </row>
    <row r="67" spans="2:10" ht="33.75" customHeight="1">
      <c r="B67" s="72">
        <v>10595</v>
      </c>
      <c r="C67" s="50">
        <v>207117055</v>
      </c>
      <c r="D67" s="49" t="s">
        <v>55</v>
      </c>
      <c r="E67" s="48" t="s">
        <v>28</v>
      </c>
      <c r="F67" s="48" t="s">
        <v>29</v>
      </c>
      <c r="G67" s="48" t="s">
        <v>30</v>
      </c>
      <c r="H67" s="48" t="s">
        <v>121</v>
      </c>
      <c r="I67" s="44" t="s">
        <v>140</v>
      </c>
      <c r="J67" s="73">
        <v>210</v>
      </c>
    </row>
    <row r="68" spans="2:10" ht="33.75" customHeight="1">
      <c r="B68" s="72">
        <v>10225</v>
      </c>
      <c r="C68" s="50">
        <v>62431765</v>
      </c>
      <c r="D68" s="49" t="s">
        <v>141</v>
      </c>
      <c r="E68" s="48" t="s">
        <v>34</v>
      </c>
      <c r="F68" s="48" t="s">
        <v>35</v>
      </c>
      <c r="G68" s="48" t="s">
        <v>36</v>
      </c>
      <c r="H68" s="48" t="s">
        <v>47</v>
      </c>
      <c r="I68" s="44" t="s">
        <v>142</v>
      </c>
      <c r="J68" s="73">
        <v>618</v>
      </c>
    </row>
    <row r="69" spans="2:10" ht="33.75" customHeight="1">
      <c r="B69" s="72">
        <v>10262</v>
      </c>
      <c r="C69" s="50">
        <v>72387416</v>
      </c>
      <c r="D69" s="49" t="s">
        <v>82</v>
      </c>
      <c r="E69" s="42" t="s">
        <v>40</v>
      </c>
      <c r="F69" s="48" t="s">
        <v>41</v>
      </c>
      <c r="G69" s="48" t="s">
        <v>42</v>
      </c>
      <c r="H69" s="48" t="s">
        <v>25</v>
      </c>
      <c r="I69" s="44" t="s">
        <v>143</v>
      </c>
      <c r="J69" s="73">
        <v>5240</v>
      </c>
    </row>
    <row r="70" spans="2:10" ht="33.75" customHeight="1">
      <c r="B70" s="72">
        <v>10567</v>
      </c>
      <c r="C70" s="50">
        <v>102992010</v>
      </c>
      <c r="D70" s="49" t="s">
        <v>144</v>
      </c>
      <c r="E70" s="48" t="s">
        <v>110</v>
      </c>
      <c r="F70" s="48" t="s">
        <v>96</v>
      </c>
      <c r="G70" s="48" t="s">
        <v>97</v>
      </c>
      <c r="H70" s="48" t="s">
        <v>98</v>
      </c>
      <c r="I70" s="44" t="s">
        <v>145</v>
      </c>
      <c r="J70" s="73">
        <v>1031</v>
      </c>
    </row>
    <row r="71" spans="2:10" ht="33.75" customHeight="1">
      <c r="B71" s="72">
        <v>10372</v>
      </c>
      <c r="C71" s="50">
        <v>78128021</v>
      </c>
      <c r="D71" s="49" t="s">
        <v>109</v>
      </c>
      <c r="E71" s="48" t="s">
        <v>110</v>
      </c>
      <c r="F71" s="48" t="s">
        <v>96</v>
      </c>
      <c r="G71" s="48" t="s">
        <v>97</v>
      </c>
      <c r="H71" s="48" t="s">
        <v>146</v>
      </c>
      <c r="I71" s="44" t="s">
        <v>147</v>
      </c>
      <c r="J71" s="73">
        <v>2310</v>
      </c>
    </row>
    <row r="72" spans="2:10" ht="33.75" customHeight="1">
      <c r="B72" s="72">
        <v>10374</v>
      </c>
      <c r="C72" s="50">
        <v>109181069</v>
      </c>
      <c r="D72" s="49" t="s">
        <v>148</v>
      </c>
      <c r="E72" s="48" t="s">
        <v>130</v>
      </c>
      <c r="F72" s="48" t="s">
        <v>96</v>
      </c>
      <c r="G72" s="48" t="s">
        <v>97</v>
      </c>
      <c r="H72" s="48" t="s">
        <v>146</v>
      </c>
      <c r="I72" s="44" t="s">
        <v>149</v>
      </c>
      <c r="J72" s="73">
        <v>2310</v>
      </c>
    </row>
    <row r="73" spans="2:10" ht="33.75" customHeight="1">
      <c r="B73" s="72">
        <v>10388</v>
      </c>
      <c r="C73" s="50">
        <v>12895318</v>
      </c>
      <c r="D73" s="49" t="s">
        <v>150</v>
      </c>
      <c r="E73" s="48" t="s">
        <v>151</v>
      </c>
      <c r="F73" s="48" t="s">
        <v>96</v>
      </c>
      <c r="G73" s="48" t="s">
        <v>152</v>
      </c>
      <c r="H73" s="48" t="s">
        <v>153</v>
      </c>
      <c r="I73" s="44" t="s">
        <v>154</v>
      </c>
      <c r="J73" s="73">
        <v>1884</v>
      </c>
    </row>
    <row r="74" spans="2:10" ht="33.75" customHeight="1">
      <c r="B74" s="72">
        <v>10490</v>
      </c>
      <c r="C74" s="50">
        <v>8196419</v>
      </c>
      <c r="D74" s="49" t="s">
        <v>155</v>
      </c>
      <c r="E74" s="48" t="s">
        <v>156</v>
      </c>
      <c r="F74" s="48" t="s">
        <v>96</v>
      </c>
      <c r="G74" s="48" t="s">
        <v>152</v>
      </c>
      <c r="H74" s="48" t="s">
        <v>157</v>
      </c>
      <c r="I74" s="44" t="s">
        <v>158</v>
      </c>
      <c r="J74" s="73">
        <v>1466</v>
      </c>
    </row>
    <row r="75" spans="2:10" ht="33.75" customHeight="1">
      <c r="B75" s="72">
        <v>10480</v>
      </c>
      <c r="C75" s="50">
        <v>104896469</v>
      </c>
      <c r="D75" s="49" t="s">
        <v>159</v>
      </c>
      <c r="E75" s="48" t="s">
        <v>95</v>
      </c>
      <c r="F75" s="48" t="s">
        <v>96</v>
      </c>
      <c r="G75" s="48" t="s">
        <v>97</v>
      </c>
      <c r="H75" s="48" t="s">
        <v>160</v>
      </c>
      <c r="I75" s="74" t="s">
        <v>161</v>
      </c>
      <c r="J75" s="73">
        <v>1647</v>
      </c>
    </row>
    <row r="76" spans="2:10" ht="33.75" customHeight="1">
      <c r="B76" s="72">
        <v>10486</v>
      </c>
      <c r="C76" s="50">
        <v>59452234</v>
      </c>
      <c r="D76" s="49" t="s">
        <v>162</v>
      </c>
      <c r="E76" s="48" t="s">
        <v>95</v>
      </c>
      <c r="F76" s="48" t="s">
        <v>96</v>
      </c>
      <c r="G76" s="48" t="s">
        <v>97</v>
      </c>
      <c r="H76" s="48" t="s">
        <v>160</v>
      </c>
      <c r="I76" s="74" t="s">
        <v>163</v>
      </c>
      <c r="J76" s="73">
        <v>1351.8</v>
      </c>
    </row>
    <row r="77" spans="2:10" ht="33.75" customHeight="1">
      <c r="B77" s="72">
        <v>10487</v>
      </c>
      <c r="C77" s="50">
        <v>78650717</v>
      </c>
      <c r="D77" s="49" t="s">
        <v>164</v>
      </c>
      <c r="E77" s="48" t="s">
        <v>95</v>
      </c>
      <c r="F77" s="48" t="s">
        <v>96</v>
      </c>
      <c r="G77" s="48" t="s">
        <v>97</v>
      </c>
      <c r="H77" s="48" t="s">
        <v>17</v>
      </c>
      <c r="I77" s="74" t="s">
        <v>165</v>
      </c>
      <c r="J77" s="75">
        <v>1898</v>
      </c>
    </row>
    <row r="78" spans="2:10" ht="33.75" customHeight="1">
      <c r="B78" s="72">
        <v>10389</v>
      </c>
      <c r="C78" s="50">
        <v>67956874</v>
      </c>
      <c r="D78" s="49" t="s">
        <v>166</v>
      </c>
      <c r="E78" s="48" t="s">
        <v>110</v>
      </c>
      <c r="F78" s="48" t="s">
        <v>96</v>
      </c>
      <c r="G78" s="48" t="s">
        <v>97</v>
      </c>
      <c r="H78" s="48" t="s">
        <v>19</v>
      </c>
      <c r="I78" s="74" t="s">
        <v>167</v>
      </c>
      <c r="J78" s="75">
        <v>1879</v>
      </c>
    </row>
    <row r="79" spans="2:10" ht="33.75" customHeight="1">
      <c r="B79" s="72">
        <v>10542</v>
      </c>
      <c r="C79" s="50">
        <v>109181069</v>
      </c>
      <c r="D79" s="49" t="s">
        <v>148</v>
      </c>
      <c r="E79" s="48" t="s">
        <v>130</v>
      </c>
      <c r="F79" s="48" t="s">
        <v>96</v>
      </c>
      <c r="G79" s="48" t="s">
        <v>97</v>
      </c>
      <c r="H79" s="48" t="s">
        <v>19</v>
      </c>
      <c r="I79" s="44" t="s">
        <v>168</v>
      </c>
      <c r="J79" s="75">
        <v>1890</v>
      </c>
    </row>
    <row r="80" spans="2:10" ht="33.75" customHeight="1">
      <c r="B80" s="72">
        <v>10390</v>
      </c>
      <c r="C80" s="50">
        <v>106877046</v>
      </c>
      <c r="D80" s="49" t="s">
        <v>169</v>
      </c>
      <c r="E80" s="48" t="s">
        <v>130</v>
      </c>
      <c r="F80" s="48" t="s">
        <v>96</v>
      </c>
      <c r="G80" s="48" t="s">
        <v>97</v>
      </c>
      <c r="H80" s="48" t="s">
        <v>19</v>
      </c>
      <c r="I80" s="44" t="s">
        <v>170</v>
      </c>
      <c r="J80" s="73">
        <v>1759</v>
      </c>
    </row>
    <row r="81" spans="2:10" ht="33.75" customHeight="1">
      <c r="B81" s="72">
        <v>10484</v>
      </c>
      <c r="C81" s="50">
        <v>82436487</v>
      </c>
      <c r="D81" s="49" t="s">
        <v>171</v>
      </c>
      <c r="E81" s="48" t="s">
        <v>95</v>
      </c>
      <c r="F81" s="48" t="s">
        <v>96</v>
      </c>
      <c r="G81" s="48" t="s">
        <v>97</v>
      </c>
      <c r="H81" s="48" t="s">
        <v>25</v>
      </c>
      <c r="I81" s="74" t="s">
        <v>172</v>
      </c>
      <c r="J81" s="73">
        <v>2064</v>
      </c>
    </row>
    <row r="82" spans="2:10" ht="33.75" customHeight="1">
      <c r="B82" s="72">
        <v>10373</v>
      </c>
      <c r="C82" s="50">
        <v>301706859</v>
      </c>
      <c r="D82" s="49" t="s">
        <v>173</v>
      </c>
      <c r="E82" s="48" t="s">
        <v>95</v>
      </c>
      <c r="F82" s="48" t="s">
        <v>96</v>
      </c>
      <c r="G82" s="48" t="s">
        <v>97</v>
      </c>
      <c r="H82" s="48" t="s">
        <v>146</v>
      </c>
      <c r="I82" s="44" t="s">
        <v>174</v>
      </c>
      <c r="J82" s="73">
        <v>2310</v>
      </c>
    </row>
    <row r="83" spans="2:10" ht="33.75" customHeight="1">
      <c r="B83" s="72">
        <v>10489</v>
      </c>
      <c r="C83" s="50">
        <v>68557132</v>
      </c>
      <c r="D83" s="49" t="s">
        <v>175</v>
      </c>
      <c r="E83" s="48" t="s">
        <v>110</v>
      </c>
      <c r="F83" s="48" t="s">
        <v>96</v>
      </c>
      <c r="G83" s="48" t="s">
        <v>97</v>
      </c>
      <c r="H83" s="48" t="s">
        <v>160</v>
      </c>
      <c r="I83" s="74" t="s">
        <v>176</v>
      </c>
      <c r="J83" s="73">
        <v>1353.4</v>
      </c>
    </row>
    <row r="84" spans="2:10" ht="33.75" customHeight="1">
      <c r="B84" s="72">
        <v>10378</v>
      </c>
      <c r="C84" s="50">
        <v>29669812</v>
      </c>
      <c r="D84" s="49" t="s">
        <v>177</v>
      </c>
      <c r="E84" s="48" t="s">
        <v>110</v>
      </c>
      <c r="F84" s="48" t="s">
        <v>96</v>
      </c>
      <c r="G84" s="48" t="s">
        <v>178</v>
      </c>
      <c r="H84" s="48" t="s">
        <v>56</v>
      </c>
      <c r="I84" s="44" t="s">
        <v>179</v>
      </c>
      <c r="J84" s="73">
        <v>598</v>
      </c>
    </row>
    <row r="85" spans="2:10" ht="33.75" customHeight="1" thickBot="1">
      <c r="B85" s="76">
        <v>10297</v>
      </c>
      <c r="C85" s="77">
        <v>78128021</v>
      </c>
      <c r="D85" s="78" t="s">
        <v>109</v>
      </c>
      <c r="E85" s="79" t="s">
        <v>110</v>
      </c>
      <c r="F85" s="79" t="s">
        <v>96</v>
      </c>
      <c r="G85" s="79" t="s">
        <v>97</v>
      </c>
      <c r="H85" s="79" t="s">
        <v>121</v>
      </c>
      <c r="I85" s="80" t="s">
        <v>180</v>
      </c>
      <c r="J85" s="81">
        <v>137</v>
      </c>
    </row>
    <row r="92" spans="2:10" ht="15.75" thickBot="1"/>
    <row r="93" spans="2:10" ht="29.25" customHeight="1" thickBot="1">
      <c r="B93" s="60" t="s">
        <v>6</v>
      </c>
      <c r="C93" s="61" t="s">
        <v>7</v>
      </c>
      <c r="D93" s="62" t="s">
        <v>8</v>
      </c>
      <c r="E93" s="62" t="s">
        <v>9</v>
      </c>
      <c r="F93" s="62" t="s">
        <v>10</v>
      </c>
      <c r="G93" s="62" t="s">
        <v>11</v>
      </c>
      <c r="H93" s="63" t="s">
        <v>12</v>
      </c>
      <c r="I93" s="64" t="s">
        <v>13</v>
      </c>
      <c r="J93" s="65" t="s">
        <v>14</v>
      </c>
    </row>
    <row r="94" spans="2:10" ht="33.75" customHeight="1">
      <c r="B94" s="66">
        <v>10295</v>
      </c>
      <c r="C94" s="67">
        <v>301706859</v>
      </c>
      <c r="D94" s="68" t="s">
        <v>181</v>
      </c>
      <c r="E94" s="69" t="s">
        <v>95</v>
      </c>
      <c r="F94" s="69" t="s">
        <v>96</v>
      </c>
      <c r="G94" s="69" t="s">
        <v>97</v>
      </c>
      <c r="H94" s="69" t="s">
        <v>121</v>
      </c>
      <c r="I94" s="82" t="s">
        <v>182</v>
      </c>
      <c r="J94" s="71">
        <v>73</v>
      </c>
    </row>
    <row r="95" spans="2:10" ht="33.75" customHeight="1">
      <c r="B95" s="72">
        <v>10292</v>
      </c>
      <c r="C95" s="50">
        <v>86895559</v>
      </c>
      <c r="D95" s="49" t="s">
        <v>112</v>
      </c>
      <c r="E95" s="42" t="s">
        <v>110</v>
      </c>
      <c r="F95" s="42" t="s">
        <v>96</v>
      </c>
      <c r="G95" s="42" t="s">
        <v>178</v>
      </c>
      <c r="H95" s="42" t="s">
        <v>183</v>
      </c>
      <c r="I95" s="44" t="s">
        <v>184</v>
      </c>
      <c r="J95" s="73">
        <v>98</v>
      </c>
    </row>
    <row r="96" spans="2:10" ht="33.75" customHeight="1">
      <c r="B96" s="72">
        <v>10291</v>
      </c>
      <c r="C96" s="50">
        <v>8547661</v>
      </c>
      <c r="D96" s="49" t="s">
        <v>185</v>
      </c>
      <c r="E96" s="48" t="s">
        <v>95</v>
      </c>
      <c r="F96" s="48" t="s">
        <v>96</v>
      </c>
      <c r="G96" s="48" t="s">
        <v>97</v>
      </c>
      <c r="H96" s="48" t="s">
        <v>183</v>
      </c>
      <c r="I96" s="44" t="s">
        <v>186</v>
      </c>
      <c r="J96" s="73">
        <v>112</v>
      </c>
    </row>
    <row r="97" spans="2:10" ht="33.75" customHeight="1">
      <c r="B97" s="72">
        <v>10290</v>
      </c>
      <c r="C97" s="50">
        <v>56838638</v>
      </c>
      <c r="D97" s="49" t="s">
        <v>187</v>
      </c>
      <c r="E97" s="48" t="s">
        <v>130</v>
      </c>
      <c r="F97" s="48" t="s">
        <v>96</v>
      </c>
      <c r="G97" s="48" t="s">
        <v>97</v>
      </c>
      <c r="H97" s="48" t="s">
        <v>183</v>
      </c>
      <c r="I97" s="44" t="s">
        <v>188</v>
      </c>
      <c r="J97" s="73">
        <v>91</v>
      </c>
    </row>
    <row r="98" spans="2:10" ht="33.75" customHeight="1">
      <c r="B98" s="72">
        <v>10294</v>
      </c>
      <c r="C98" s="50">
        <v>109181069</v>
      </c>
      <c r="D98" s="49" t="s">
        <v>148</v>
      </c>
      <c r="E98" s="48" t="s">
        <v>130</v>
      </c>
      <c r="F98" s="48" t="s">
        <v>96</v>
      </c>
      <c r="G98" s="48" t="s">
        <v>97</v>
      </c>
      <c r="H98" s="48" t="s">
        <v>121</v>
      </c>
      <c r="I98" s="44" t="s">
        <v>189</v>
      </c>
      <c r="J98" s="73">
        <v>120</v>
      </c>
    </row>
    <row r="99" spans="2:10" ht="33.75" customHeight="1">
      <c r="B99" s="72">
        <v>10380</v>
      </c>
      <c r="C99" s="50">
        <v>90963245</v>
      </c>
      <c r="D99" s="49" t="s">
        <v>133</v>
      </c>
      <c r="E99" s="48" t="s">
        <v>95</v>
      </c>
      <c r="F99" s="48" t="s">
        <v>96</v>
      </c>
      <c r="G99" s="48" t="s">
        <v>97</v>
      </c>
      <c r="H99" s="48" t="s">
        <v>43</v>
      </c>
      <c r="I99" s="44" t="s">
        <v>190</v>
      </c>
      <c r="J99" s="73">
        <v>147</v>
      </c>
    </row>
    <row r="100" spans="2:10" ht="33.75" customHeight="1">
      <c r="B100" s="72">
        <v>10383</v>
      </c>
      <c r="C100" s="50">
        <v>79873758</v>
      </c>
      <c r="D100" s="49" t="s">
        <v>191</v>
      </c>
      <c r="E100" s="48" t="s">
        <v>95</v>
      </c>
      <c r="F100" s="48" t="s">
        <v>96</v>
      </c>
      <c r="G100" s="48" t="s">
        <v>97</v>
      </c>
      <c r="H100" s="48" t="s">
        <v>56</v>
      </c>
      <c r="I100" s="44" t="s">
        <v>192</v>
      </c>
      <c r="J100" s="73">
        <v>112.5</v>
      </c>
    </row>
    <row r="101" spans="2:10" ht="33.75" customHeight="1">
      <c r="B101" s="72">
        <v>10384</v>
      </c>
      <c r="C101" s="50">
        <v>90338022</v>
      </c>
      <c r="D101" s="49" t="s">
        <v>193</v>
      </c>
      <c r="E101" s="42" t="s">
        <v>110</v>
      </c>
      <c r="F101" s="42" t="s">
        <v>96</v>
      </c>
      <c r="G101" s="48" t="s">
        <v>97</v>
      </c>
      <c r="H101" s="48" t="s">
        <v>56</v>
      </c>
      <c r="I101" s="44" t="s">
        <v>186</v>
      </c>
      <c r="J101" s="73">
        <v>112.5</v>
      </c>
    </row>
    <row r="102" spans="2:10" ht="33.75" customHeight="1">
      <c r="B102" s="72">
        <v>10382</v>
      </c>
      <c r="C102" s="50">
        <v>86895559</v>
      </c>
      <c r="D102" s="49" t="s">
        <v>112</v>
      </c>
      <c r="E102" s="42" t="s">
        <v>110</v>
      </c>
      <c r="F102" s="42" t="s">
        <v>96</v>
      </c>
      <c r="G102" s="42" t="s">
        <v>178</v>
      </c>
      <c r="H102" s="42" t="s">
        <v>43</v>
      </c>
      <c r="I102" s="44" t="s">
        <v>194</v>
      </c>
      <c r="J102" s="73">
        <v>115</v>
      </c>
    </row>
    <row r="103" spans="2:10" ht="33.75" customHeight="1">
      <c r="B103" s="72">
        <v>10381</v>
      </c>
      <c r="C103" s="50">
        <v>56838638</v>
      </c>
      <c r="D103" s="49" t="s">
        <v>129</v>
      </c>
      <c r="E103" s="48" t="s">
        <v>130</v>
      </c>
      <c r="F103" s="48" t="s">
        <v>96</v>
      </c>
      <c r="G103" s="48" t="s">
        <v>131</v>
      </c>
      <c r="H103" s="48" t="s">
        <v>43</v>
      </c>
      <c r="I103" s="44" t="s">
        <v>195</v>
      </c>
      <c r="J103" s="73">
        <v>120</v>
      </c>
    </row>
    <row r="104" spans="2:10" ht="33.75" customHeight="1">
      <c r="B104" s="72">
        <v>10377</v>
      </c>
      <c r="C104" s="50">
        <v>79873758</v>
      </c>
      <c r="D104" s="49" t="s">
        <v>191</v>
      </c>
      <c r="E104" s="48" t="s">
        <v>95</v>
      </c>
      <c r="F104" s="48" t="s">
        <v>96</v>
      </c>
      <c r="G104" s="48" t="s">
        <v>97</v>
      </c>
      <c r="H104" s="48" t="s">
        <v>196</v>
      </c>
      <c r="I104" s="44" t="s">
        <v>197</v>
      </c>
      <c r="J104" s="73">
        <v>593</v>
      </c>
    </row>
    <row r="105" spans="2:10" ht="33.75" customHeight="1">
      <c r="B105" s="72">
        <v>10596</v>
      </c>
      <c r="C105" s="50">
        <v>207117055</v>
      </c>
      <c r="D105" s="49" t="s">
        <v>55</v>
      </c>
      <c r="E105" s="48" t="s">
        <v>28</v>
      </c>
      <c r="F105" s="48" t="s">
        <v>29</v>
      </c>
      <c r="G105" s="48" t="s">
        <v>30</v>
      </c>
      <c r="H105" s="48" t="s">
        <v>17</v>
      </c>
      <c r="I105" s="44" t="s">
        <v>140</v>
      </c>
      <c r="J105" s="73">
        <v>1890</v>
      </c>
    </row>
    <row r="106" spans="2:10" ht="33.75" customHeight="1">
      <c r="B106" s="72">
        <v>10725</v>
      </c>
      <c r="C106" s="50">
        <v>91865832</v>
      </c>
      <c r="D106" s="49" t="s">
        <v>73</v>
      </c>
      <c r="E106" s="48" t="s">
        <v>50</v>
      </c>
      <c r="F106" s="48" t="s">
        <v>51</v>
      </c>
      <c r="G106" s="48" t="s">
        <v>52</v>
      </c>
      <c r="H106" s="51" t="s">
        <v>198</v>
      </c>
      <c r="I106" s="44" t="s">
        <v>199</v>
      </c>
      <c r="J106" s="73">
        <v>1890</v>
      </c>
    </row>
    <row r="107" spans="2:10" ht="33.75" customHeight="1">
      <c r="B107" s="72">
        <v>10689</v>
      </c>
      <c r="C107" s="50">
        <v>47868104</v>
      </c>
      <c r="D107" s="49" t="s">
        <v>200</v>
      </c>
      <c r="E107" s="48" t="s">
        <v>95</v>
      </c>
      <c r="F107" s="48" t="s">
        <v>96</v>
      </c>
      <c r="G107" s="48" t="s">
        <v>97</v>
      </c>
      <c r="H107" s="48" t="s">
        <v>201</v>
      </c>
      <c r="I107" s="74" t="s">
        <v>202</v>
      </c>
      <c r="J107" s="73">
        <v>993</v>
      </c>
    </row>
    <row r="108" spans="2:10" ht="33.75" customHeight="1">
      <c r="B108" s="72">
        <v>10733</v>
      </c>
      <c r="C108" s="50">
        <v>111587875</v>
      </c>
      <c r="D108" s="49" t="s">
        <v>203</v>
      </c>
      <c r="E108" s="48" t="s">
        <v>95</v>
      </c>
      <c r="F108" s="48" t="s">
        <v>96</v>
      </c>
      <c r="G108" s="48" t="s">
        <v>97</v>
      </c>
      <c r="H108" s="48" t="s">
        <v>31</v>
      </c>
      <c r="I108" s="74" t="s">
        <v>204</v>
      </c>
      <c r="J108" s="73">
        <v>1026.5</v>
      </c>
    </row>
    <row r="109" spans="2:10" ht="33.75" customHeight="1">
      <c r="B109" s="72">
        <v>10582</v>
      </c>
      <c r="C109" s="50">
        <v>92110800</v>
      </c>
      <c r="D109" s="49" t="s">
        <v>205</v>
      </c>
      <c r="E109" s="42" t="s">
        <v>110</v>
      </c>
      <c r="F109" s="42" t="s">
        <v>96</v>
      </c>
      <c r="G109" s="42" t="s">
        <v>178</v>
      </c>
      <c r="H109" s="48" t="s">
        <v>31</v>
      </c>
      <c r="I109" s="74" t="s">
        <v>206</v>
      </c>
      <c r="J109" s="73">
        <v>863</v>
      </c>
    </row>
    <row r="110" spans="2:10" ht="33.75" customHeight="1">
      <c r="B110" s="72">
        <v>10570</v>
      </c>
      <c r="C110" s="50">
        <v>29669812</v>
      </c>
      <c r="D110" s="49" t="s">
        <v>177</v>
      </c>
      <c r="E110" s="48" t="s">
        <v>110</v>
      </c>
      <c r="F110" s="48" t="s">
        <v>96</v>
      </c>
      <c r="G110" s="48" t="s">
        <v>178</v>
      </c>
      <c r="H110" s="48" t="s">
        <v>207</v>
      </c>
      <c r="I110" s="44" t="s">
        <v>208</v>
      </c>
      <c r="J110" s="73">
        <v>135</v>
      </c>
    </row>
    <row r="111" spans="2:10" ht="33.75" customHeight="1">
      <c r="B111" s="72">
        <v>10497</v>
      </c>
      <c r="C111" s="50">
        <v>29669812</v>
      </c>
      <c r="D111" s="49" t="s">
        <v>177</v>
      </c>
      <c r="E111" s="48" t="s">
        <v>110</v>
      </c>
      <c r="F111" s="48" t="s">
        <v>96</v>
      </c>
      <c r="G111" s="48" t="s">
        <v>178</v>
      </c>
      <c r="H111" s="48" t="s">
        <v>102</v>
      </c>
      <c r="I111" s="44" t="s">
        <v>209</v>
      </c>
      <c r="J111" s="73">
        <v>52</v>
      </c>
    </row>
    <row r="112" spans="2:10" ht="33.75" customHeight="1">
      <c r="B112" s="72">
        <v>10519</v>
      </c>
      <c r="C112" s="50">
        <v>8547661</v>
      </c>
      <c r="D112" s="49" t="s">
        <v>185</v>
      </c>
      <c r="E112" s="48" t="s">
        <v>95</v>
      </c>
      <c r="F112" s="48" t="s">
        <v>96</v>
      </c>
      <c r="G112" s="48" t="s">
        <v>97</v>
      </c>
      <c r="H112" s="48" t="s">
        <v>207</v>
      </c>
      <c r="I112" s="44" t="s">
        <v>209</v>
      </c>
      <c r="J112" s="73">
        <v>109</v>
      </c>
    </row>
    <row r="113" spans="2:10" ht="33.75" customHeight="1">
      <c r="B113" s="72">
        <v>10568</v>
      </c>
      <c r="C113" s="50">
        <v>75379244</v>
      </c>
      <c r="D113" s="49" t="s">
        <v>210</v>
      </c>
      <c r="E113" s="48" t="s">
        <v>95</v>
      </c>
      <c r="F113" s="48" t="s">
        <v>96</v>
      </c>
      <c r="G113" s="48" t="s">
        <v>97</v>
      </c>
      <c r="H113" s="48" t="s">
        <v>207</v>
      </c>
      <c r="I113" s="44" t="s">
        <v>211</v>
      </c>
      <c r="J113" s="75">
        <v>1133</v>
      </c>
    </row>
    <row r="120" spans="2:10" ht="15.75" thickBot="1"/>
    <row r="121" spans="2:10" ht="29.25" customHeight="1" thickBot="1">
      <c r="B121" s="60" t="s">
        <v>6</v>
      </c>
      <c r="C121" s="61" t="s">
        <v>7</v>
      </c>
      <c r="D121" s="62" t="s">
        <v>8</v>
      </c>
      <c r="E121" s="62" t="s">
        <v>9</v>
      </c>
      <c r="F121" s="62" t="s">
        <v>10</v>
      </c>
      <c r="G121" s="62" t="s">
        <v>11</v>
      </c>
      <c r="H121" s="63" t="s">
        <v>12</v>
      </c>
      <c r="I121" s="64" t="s">
        <v>13</v>
      </c>
      <c r="J121" s="65" t="s">
        <v>14</v>
      </c>
    </row>
    <row r="122" spans="2:10" ht="33.75" customHeight="1">
      <c r="B122" s="66">
        <v>10491</v>
      </c>
      <c r="C122" s="67">
        <v>75379244</v>
      </c>
      <c r="D122" s="68" t="s">
        <v>210</v>
      </c>
      <c r="E122" s="69" t="s">
        <v>95</v>
      </c>
      <c r="F122" s="69" t="s">
        <v>96</v>
      </c>
      <c r="G122" s="69" t="s">
        <v>97</v>
      </c>
      <c r="H122" s="69" t="s">
        <v>98</v>
      </c>
      <c r="I122" s="70" t="s">
        <v>212</v>
      </c>
      <c r="J122" s="71">
        <v>172.5</v>
      </c>
    </row>
    <row r="123" spans="2:10" ht="33.75" customHeight="1">
      <c r="B123" s="72">
        <v>10492</v>
      </c>
      <c r="C123" s="50">
        <v>102992010</v>
      </c>
      <c r="D123" s="49" t="s">
        <v>144</v>
      </c>
      <c r="E123" s="48" t="s">
        <v>110</v>
      </c>
      <c r="F123" s="48" t="s">
        <v>96</v>
      </c>
      <c r="G123" s="48" t="s">
        <v>97</v>
      </c>
      <c r="H123" s="48" t="s">
        <v>98</v>
      </c>
      <c r="I123" s="44" t="s">
        <v>213</v>
      </c>
      <c r="J123" s="73">
        <v>121.5</v>
      </c>
    </row>
    <row r="124" spans="2:10" ht="33.75" customHeight="1">
      <c r="B124" s="72">
        <v>10387</v>
      </c>
      <c r="C124" s="50">
        <v>29669812</v>
      </c>
      <c r="D124" s="49" t="s">
        <v>177</v>
      </c>
      <c r="E124" s="48" t="s">
        <v>110</v>
      </c>
      <c r="F124" s="48" t="s">
        <v>96</v>
      </c>
      <c r="G124" s="48" t="s">
        <v>178</v>
      </c>
      <c r="H124" s="48" t="s">
        <v>102</v>
      </c>
      <c r="I124" s="44" t="s">
        <v>214</v>
      </c>
      <c r="J124" s="73">
        <v>91</v>
      </c>
    </row>
    <row r="125" spans="2:10" ht="33.75" customHeight="1">
      <c r="B125" s="72">
        <v>10385</v>
      </c>
      <c r="C125" s="50">
        <v>92048404</v>
      </c>
      <c r="D125" s="49" t="s">
        <v>215</v>
      </c>
      <c r="E125" s="48" t="s">
        <v>110</v>
      </c>
      <c r="F125" s="48" t="s">
        <v>96</v>
      </c>
      <c r="G125" s="48" t="s">
        <v>178</v>
      </c>
      <c r="H125" s="48" t="s">
        <v>216</v>
      </c>
      <c r="I125" s="44" t="s">
        <v>217</v>
      </c>
      <c r="J125" s="73">
        <v>164</v>
      </c>
    </row>
    <row r="126" spans="2:10" ht="33.75" customHeight="1">
      <c r="B126" s="72">
        <v>10740</v>
      </c>
      <c r="C126" s="50">
        <v>90122674</v>
      </c>
      <c r="D126" s="49" t="s">
        <v>218</v>
      </c>
      <c r="E126" s="48" t="s">
        <v>110</v>
      </c>
      <c r="F126" s="48" t="s">
        <v>96</v>
      </c>
      <c r="G126" s="48" t="s">
        <v>97</v>
      </c>
      <c r="H126" s="48" t="s">
        <v>31</v>
      </c>
      <c r="I126" s="44" t="s">
        <v>219</v>
      </c>
      <c r="J126" s="73">
        <v>1011.4</v>
      </c>
    </row>
    <row r="127" spans="2:10" ht="33.75" customHeight="1">
      <c r="B127" s="72">
        <v>10736</v>
      </c>
      <c r="C127" s="50">
        <v>22506012</v>
      </c>
      <c r="D127" s="49" t="s">
        <v>220</v>
      </c>
      <c r="E127" s="48" t="s">
        <v>110</v>
      </c>
      <c r="F127" s="48" t="s">
        <v>96</v>
      </c>
      <c r="G127" s="48" t="s">
        <v>97</v>
      </c>
      <c r="H127" s="48" t="s">
        <v>146</v>
      </c>
      <c r="I127" s="44" t="s">
        <v>221</v>
      </c>
      <c r="J127" s="73">
        <v>852.5</v>
      </c>
    </row>
    <row r="128" spans="2:10" ht="33.75" customHeight="1">
      <c r="B128" s="72">
        <v>10692</v>
      </c>
      <c r="C128" s="50">
        <v>90963245</v>
      </c>
      <c r="D128" s="49" t="s">
        <v>133</v>
      </c>
      <c r="E128" s="48" t="s">
        <v>95</v>
      </c>
      <c r="F128" s="48" t="s">
        <v>96</v>
      </c>
      <c r="G128" s="48" t="s">
        <v>97</v>
      </c>
      <c r="H128" s="48" t="s">
        <v>222</v>
      </c>
      <c r="I128" s="44" t="s">
        <v>223</v>
      </c>
      <c r="J128" s="73">
        <v>1470</v>
      </c>
    </row>
    <row r="129" spans="2:10" ht="33.75" customHeight="1">
      <c r="B129" s="72">
        <v>10694</v>
      </c>
      <c r="C129" s="50">
        <v>92744060</v>
      </c>
      <c r="D129" s="49" t="s">
        <v>224</v>
      </c>
      <c r="E129" s="48" t="s">
        <v>95</v>
      </c>
      <c r="F129" s="48" t="s">
        <v>96</v>
      </c>
      <c r="G129" s="48" t="s">
        <v>97</v>
      </c>
      <c r="H129" s="48" t="s">
        <v>225</v>
      </c>
      <c r="I129" s="44" t="s">
        <v>226</v>
      </c>
      <c r="J129" s="73">
        <v>1449.99</v>
      </c>
    </row>
    <row r="130" spans="2:10" ht="33.75" customHeight="1">
      <c r="B130" s="72">
        <v>10744</v>
      </c>
      <c r="C130" s="50">
        <v>92268021</v>
      </c>
      <c r="D130" s="49" t="s">
        <v>227</v>
      </c>
      <c r="E130" s="48" t="s">
        <v>110</v>
      </c>
      <c r="F130" s="48" t="s">
        <v>96</v>
      </c>
      <c r="G130" s="48" t="s">
        <v>97</v>
      </c>
      <c r="H130" s="48" t="s">
        <v>146</v>
      </c>
      <c r="I130" s="44" t="s">
        <v>228</v>
      </c>
      <c r="J130" s="73">
        <v>1452</v>
      </c>
    </row>
    <row r="131" spans="2:10" ht="33.75" customHeight="1">
      <c r="B131" s="72">
        <v>10683</v>
      </c>
      <c r="C131" s="50">
        <v>56838638</v>
      </c>
      <c r="D131" s="49" t="s">
        <v>129</v>
      </c>
      <c r="E131" s="48" t="s">
        <v>130</v>
      </c>
      <c r="F131" s="48" t="s">
        <v>96</v>
      </c>
      <c r="G131" s="48" t="s">
        <v>131</v>
      </c>
      <c r="H131" s="48" t="s">
        <v>229</v>
      </c>
      <c r="I131" s="44" t="s">
        <v>223</v>
      </c>
      <c r="J131" s="73">
        <v>1470</v>
      </c>
    </row>
    <row r="132" spans="2:10" ht="33.75" customHeight="1">
      <c r="B132" s="72">
        <v>10757</v>
      </c>
      <c r="C132" s="50">
        <v>73971243</v>
      </c>
      <c r="D132" s="49" t="s">
        <v>230</v>
      </c>
      <c r="E132" s="48" t="s">
        <v>34</v>
      </c>
      <c r="F132" s="48" t="s">
        <v>35</v>
      </c>
      <c r="G132" s="48" t="s">
        <v>36</v>
      </c>
      <c r="H132" s="48" t="s">
        <v>19</v>
      </c>
      <c r="I132" s="44" t="s">
        <v>231</v>
      </c>
      <c r="J132" s="73">
        <v>554.5</v>
      </c>
    </row>
    <row r="133" spans="2:10" ht="33.75" customHeight="1">
      <c r="B133" s="72">
        <v>10496</v>
      </c>
      <c r="C133" s="50">
        <v>86895559</v>
      </c>
      <c r="D133" s="49" t="s">
        <v>232</v>
      </c>
      <c r="E133" s="48" t="s">
        <v>110</v>
      </c>
      <c r="F133" s="48" t="s">
        <v>96</v>
      </c>
      <c r="G133" s="48" t="s">
        <v>97</v>
      </c>
      <c r="H133" s="48" t="s">
        <v>146</v>
      </c>
      <c r="I133" s="44" t="s">
        <v>233</v>
      </c>
      <c r="J133" s="73">
        <v>1450</v>
      </c>
    </row>
    <row r="134" spans="2:10" ht="33.75" customHeight="1">
      <c r="B134" s="72">
        <v>10391</v>
      </c>
      <c r="C134" s="50">
        <v>104896469</v>
      </c>
      <c r="D134" s="49" t="s">
        <v>159</v>
      </c>
      <c r="E134" s="48" t="s">
        <v>95</v>
      </c>
      <c r="F134" s="48" t="s">
        <v>96</v>
      </c>
      <c r="G134" s="48" t="s">
        <v>97</v>
      </c>
      <c r="H134" s="48" t="s">
        <v>19</v>
      </c>
      <c r="I134" s="74" t="s">
        <v>234</v>
      </c>
      <c r="J134" s="73">
        <v>1864</v>
      </c>
    </row>
    <row r="135" spans="2:10" ht="33.75" customHeight="1">
      <c r="B135" s="72">
        <v>10495</v>
      </c>
      <c r="C135" s="50">
        <v>90963245</v>
      </c>
      <c r="D135" s="49" t="s">
        <v>133</v>
      </c>
      <c r="E135" s="48" t="s">
        <v>95</v>
      </c>
      <c r="F135" s="48" t="s">
        <v>96</v>
      </c>
      <c r="G135" s="48" t="s">
        <v>97</v>
      </c>
      <c r="H135" s="48" t="s">
        <v>146</v>
      </c>
      <c r="I135" s="44" t="s">
        <v>184</v>
      </c>
      <c r="J135" s="73">
        <v>1444</v>
      </c>
    </row>
    <row r="136" spans="2:10" ht="33.75" customHeight="1">
      <c r="B136" s="72">
        <v>10493</v>
      </c>
      <c r="C136" s="50">
        <v>65279735</v>
      </c>
      <c r="D136" s="49" t="s">
        <v>235</v>
      </c>
      <c r="E136" s="48" t="s">
        <v>110</v>
      </c>
      <c r="F136" s="48" t="s">
        <v>96</v>
      </c>
      <c r="G136" s="48" t="s">
        <v>97</v>
      </c>
      <c r="H136" s="48" t="s">
        <v>17</v>
      </c>
      <c r="I136" s="44" t="s">
        <v>233</v>
      </c>
      <c r="J136" s="73">
        <v>2091</v>
      </c>
    </row>
    <row r="137" spans="2:10" ht="33.75" customHeight="1">
      <c r="B137" s="72">
        <v>10625</v>
      </c>
      <c r="C137" s="50">
        <v>78650917</v>
      </c>
      <c r="D137" s="49" t="s">
        <v>164</v>
      </c>
      <c r="E137" s="48" t="s">
        <v>95</v>
      </c>
      <c r="F137" s="48" t="s">
        <v>96</v>
      </c>
      <c r="G137" s="48" t="s">
        <v>97</v>
      </c>
      <c r="H137" s="48" t="s">
        <v>207</v>
      </c>
      <c r="I137" s="44" t="s">
        <v>236</v>
      </c>
      <c r="J137" s="73">
        <v>1404</v>
      </c>
    </row>
    <row r="138" spans="2:10" ht="33.75" customHeight="1">
      <c r="B138" s="72">
        <v>10441</v>
      </c>
      <c r="C138" s="50">
        <v>19509243</v>
      </c>
      <c r="D138" s="49" t="s">
        <v>237</v>
      </c>
      <c r="E138" s="48" t="s">
        <v>34</v>
      </c>
      <c r="F138" s="48" t="s">
        <v>35</v>
      </c>
      <c r="G138" s="48" t="s">
        <v>36</v>
      </c>
      <c r="H138" s="48" t="s">
        <v>238</v>
      </c>
      <c r="I138" s="44" t="s">
        <v>239</v>
      </c>
      <c r="J138" s="73">
        <v>1454</v>
      </c>
    </row>
    <row r="139" spans="2:10" ht="33.75" customHeight="1">
      <c r="B139" s="72">
        <v>10691</v>
      </c>
      <c r="C139" s="50">
        <v>86895559</v>
      </c>
      <c r="D139" s="49" t="s">
        <v>232</v>
      </c>
      <c r="E139" s="48" t="s">
        <v>110</v>
      </c>
      <c r="F139" s="48" t="s">
        <v>96</v>
      </c>
      <c r="G139" s="48" t="s">
        <v>97</v>
      </c>
      <c r="H139" s="48" t="s">
        <v>240</v>
      </c>
      <c r="I139" s="44" t="s">
        <v>223</v>
      </c>
      <c r="J139" s="73">
        <v>1470</v>
      </c>
    </row>
    <row r="140" spans="2:10" ht="33.75" customHeight="1">
      <c r="B140" s="72">
        <v>10609</v>
      </c>
      <c r="C140" s="50">
        <v>90032926</v>
      </c>
      <c r="D140" s="49" t="s">
        <v>49</v>
      </c>
      <c r="E140" s="48" t="s">
        <v>50</v>
      </c>
      <c r="F140" s="48" t="s">
        <v>51</v>
      </c>
      <c r="G140" s="48" t="s">
        <v>52</v>
      </c>
      <c r="H140" s="48" t="s">
        <v>198</v>
      </c>
      <c r="I140" s="44" t="s">
        <v>241</v>
      </c>
      <c r="J140" s="73">
        <v>1890</v>
      </c>
    </row>
    <row r="141" spans="2:10" ht="33.75" customHeight="1">
      <c r="B141" s="72">
        <v>10461</v>
      </c>
      <c r="C141" s="50">
        <v>56808046</v>
      </c>
      <c r="D141" s="49" t="s">
        <v>33</v>
      </c>
      <c r="E141" s="48" t="s">
        <v>34</v>
      </c>
      <c r="F141" s="48" t="s">
        <v>35</v>
      </c>
      <c r="G141" s="48" t="s">
        <v>36</v>
      </c>
      <c r="H141" s="48" t="s">
        <v>242</v>
      </c>
      <c r="I141" s="44" t="s">
        <v>243</v>
      </c>
      <c r="J141" s="75">
        <v>630</v>
      </c>
    </row>
    <row r="148" spans="2:10" ht="15.75" thickBot="1"/>
    <row r="149" spans="2:10" ht="29.25" customHeight="1" thickBot="1">
      <c r="B149" s="60" t="s">
        <v>6</v>
      </c>
      <c r="C149" s="61" t="s">
        <v>7</v>
      </c>
      <c r="D149" s="62" t="s">
        <v>8</v>
      </c>
      <c r="E149" s="62" t="s">
        <v>9</v>
      </c>
      <c r="F149" s="62" t="s">
        <v>10</v>
      </c>
      <c r="G149" s="62" t="s">
        <v>11</v>
      </c>
      <c r="H149" s="63" t="s">
        <v>12</v>
      </c>
      <c r="I149" s="64" t="s">
        <v>13</v>
      </c>
      <c r="J149" s="65" t="s">
        <v>14</v>
      </c>
    </row>
    <row r="150" spans="2:10" ht="33.75" customHeight="1">
      <c r="B150" s="66">
        <v>10418</v>
      </c>
      <c r="C150" s="67">
        <v>33753784</v>
      </c>
      <c r="D150" s="68" t="s">
        <v>244</v>
      </c>
      <c r="E150" s="69" t="s">
        <v>245</v>
      </c>
      <c r="F150" s="69" t="s">
        <v>63</v>
      </c>
      <c r="G150" s="69" t="s">
        <v>246</v>
      </c>
      <c r="H150" s="83" t="s">
        <v>247</v>
      </c>
      <c r="I150" s="70" t="s">
        <v>248</v>
      </c>
      <c r="J150" s="71">
        <v>2100</v>
      </c>
    </row>
    <row r="151" spans="2:10" ht="33.75" customHeight="1">
      <c r="B151" s="72">
        <v>10571</v>
      </c>
      <c r="C151" s="50">
        <v>78128021</v>
      </c>
      <c r="D151" s="49" t="s">
        <v>109</v>
      </c>
      <c r="E151" s="48" t="s">
        <v>110</v>
      </c>
      <c r="F151" s="48" t="s">
        <v>96</v>
      </c>
      <c r="G151" s="48" t="s">
        <v>97</v>
      </c>
      <c r="H151" s="48" t="s">
        <v>19</v>
      </c>
      <c r="I151" s="44" t="s">
        <v>132</v>
      </c>
      <c r="J151" s="73">
        <v>1890</v>
      </c>
    </row>
    <row r="152" spans="2:10" ht="33.75" customHeight="1">
      <c r="B152" s="72">
        <v>10686</v>
      </c>
      <c r="C152" s="50">
        <v>301706859</v>
      </c>
      <c r="D152" s="49" t="s">
        <v>181</v>
      </c>
      <c r="E152" s="48" t="s">
        <v>95</v>
      </c>
      <c r="F152" s="48" t="s">
        <v>96</v>
      </c>
      <c r="G152" s="48" t="s">
        <v>97</v>
      </c>
      <c r="H152" s="48" t="s">
        <v>19</v>
      </c>
      <c r="I152" s="44" t="s">
        <v>249</v>
      </c>
      <c r="J152" s="73">
        <v>1890</v>
      </c>
    </row>
    <row r="153" spans="2:10" ht="33.75" customHeight="1">
      <c r="B153" s="72">
        <v>10483</v>
      </c>
      <c r="C153" s="50">
        <v>96709286</v>
      </c>
      <c r="D153" s="49" t="s">
        <v>250</v>
      </c>
      <c r="E153" s="48" t="s">
        <v>110</v>
      </c>
      <c r="F153" s="48" t="s">
        <v>96</v>
      </c>
      <c r="G153" s="48" t="s">
        <v>97</v>
      </c>
      <c r="H153" s="48" t="s">
        <v>25</v>
      </c>
      <c r="I153" s="44" t="s">
        <v>251</v>
      </c>
      <c r="J153" s="73">
        <v>2042</v>
      </c>
    </row>
    <row r="154" spans="2:10" ht="33.75" customHeight="1">
      <c r="B154" s="72">
        <v>10531</v>
      </c>
      <c r="C154" s="50">
        <v>92565220</v>
      </c>
      <c r="D154" s="49" t="s">
        <v>252</v>
      </c>
      <c r="E154" s="48" t="s">
        <v>95</v>
      </c>
      <c r="F154" s="48" t="s">
        <v>96</v>
      </c>
      <c r="G154" s="48" t="s">
        <v>97</v>
      </c>
      <c r="H154" s="48" t="s">
        <v>253</v>
      </c>
      <c r="I154" s="44" t="s">
        <v>254</v>
      </c>
      <c r="J154" s="73">
        <v>1377</v>
      </c>
    </row>
    <row r="155" spans="2:10" ht="33.75" customHeight="1">
      <c r="B155" s="72">
        <v>10618</v>
      </c>
      <c r="C155" s="50">
        <v>79051294</v>
      </c>
      <c r="D155" s="49" t="s">
        <v>255</v>
      </c>
      <c r="E155" s="48" t="s">
        <v>110</v>
      </c>
      <c r="F155" s="48" t="s">
        <v>96</v>
      </c>
      <c r="G155" s="48" t="s">
        <v>97</v>
      </c>
      <c r="H155" s="48" t="s">
        <v>19</v>
      </c>
      <c r="I155" s="44" t="s">
        <v>256</v>
      </c>
      <c r="J155" s="73">
        <v>1115</v>
      </c>
    </row>
    <row r="156" spans="2:10" ht="33.75" customHeight="1">
      <c r="B156" s="72">
        <v>10400</v>
      </c>
      <c r="C156" s="50">
        <v>97235253</v>
      </c>
      <c r="D156" s="49" t="s">
        <v>257</v>
      </c>
      <c r="E156" s="48" t="s">
        <v>40</v>
      </c>
      <c r="F156" s="48" t="s">
        <v>41</v>
      </c>
      <c r="G156" s="48" t="s">
        <v>42</v>
      </c>
      <c r="H156" s="48" t="s">
        <v>43</v>
      </c>
      <c r="I156" s="44" t="s">
        <v>258</v>
      </c>
      <c r="J156" s="73">
        <v>5250</v>
      </c>
    </row>
    <row r="157" spans="2:10" ht="33.75" customHeight="1">
      <c r="B157" s="72">
        <v>10632</v>
      </c>
      <c r="C157" s="50">
        <v>67956874</v>
      </c>
      <c r="D157" s="49" t="s">
        <v>166</v>
      </c>
      <c r="E157" s="48" t="s">
        <v>110</v>
      </c>
      <c r="F157" s="48" t="s">
        <v>96</v>
      </c>
      <c r="G157" s="48" t="s">
        <v>97</v>
      </c>
      <c r="H157" s="48" t="s">
        <v>259</v>
      </c>
      <c r="I157" s="44" t="s">
        <v>260</v>
      </c>
      <c r="J157" s="73">
        <v>1188</v>
      </c>
    </row>
    <row r="158" spans="2:10" ht="33.75" customHeight="1">
      <c r="B158" s="72">
        <v>10727</v>
      </c>
      <c r="C158" s="50">
        <v>16022963</v>
      </c>
      <c r="D158" s="49" t="s">
        <v>261</v>
      </c>
      <c r="E158" s="48" t="s">
        <v>262</v>
      </c>
      <c r="F158" s="48" t="s">
        <v>263</v>
      </c>
      <c r="G158" s="48" t="s">
        <v>264</v>
      </c>
      <c r="H158" s="48" t="s">
        <v>265</v>
      </c>
      <c r="I158" s="44" t="s">
        <v>266</v>
      </c>
      <c r="J158" s="73">
        <v>1470</v>
      </c>
    </row>
    <row r="159" spans="2:10" ht="33.75" customHeight="1">
      <c r="B159" s="72">
        <v>10230</v>
      </c>
      <c r="C159" s="50">
        <v>76935205</v>
      </c>
      <c r="D159" s="49" t="s">
        <v>267</v>
      </c>
      <c r="E159" s="48" t="s">
        <v>92</v>
      </c>
      <c r="F159" s="48" t="s">
        <v>29</v>
      </c>
      <c r="G159" s="48" t="s">
        <v>268</v>
      </c>
      <c r="H159" s="48" t="s">
        <v>31</v>
      </c>
      <c r="I159" s="44" t="s">
        <v>269</v>
      </c>
      <c r="J159" s="73">
        <v>1470</v>
      </c>
    </row>
    <row r="160" spans="2:10" ht="33.75" customHeight="1">
      <c r="B160" s="72">
        <v>10442</v>
      </c>
      <c r="C160" s="50">
        <v>60693193</v>
      </c>
      <c r="D160" s="49" t="s">
        <v>75</v>
      </c>
      <c r="E160" s="48" t="s">
        <v>34</v>
      </c>
      <c r="F160" s="48" t="s">
        <v>35</v>
      </c>
      <c r="G160" s="48" t="s">
        <v>36</v>
      </c>
      <c r="H160" s="48" t="s">
        <v>102</v>
      </c>
      <c r="I160" s="44" t="s">
        <v>270</v>
      </c>
      <c r="J160" s="73">
        <v>59</v>
      </c>
    </row>
    <row r="161" spans="2:10" ht="33.75" customHeight="1">
      <c r="B161" s="72">
        <v>10552</v>
      </c>
      <c r="C161" s="50">
        <v>68339348</v>
      </c>
      <c r="D161" s="49" t="s">
        <v>125</v>
      </c>
      <c r="E161" s="48" t="s">
        <v>34</v>
      </c>
      <c r="F161" s="48" t="s">
        <v>35</v>
      </c>
      <c r="G161" s="48" t="s">
        <v>36</v>
      </c>
      <c r="H161" s="48" t="s">
        <v>102</v>
      </c>
      <c r="I161" s="44" t="s">
        <v>271</v>
      </c>
      <c r="J161" s="73">
        <v>190</v>
      </c>
    </row>
    <row r="162" spans="2:10" ht="33.75" customHeight="1">
      <c r="B162" s="72">
        <v>10664</v>
      </c>
      <c r="C162" s="50">
        <v>73971243</v>
      </c>
      <c r="D162" s="49" t="s">
        <v>230</v>
      </c>
      <c r="E162" s="48" t="s">
        <v>34</v>
      </c>
      <c r="F162" s="48" t="s">
        <v>35</v>
      </c>
      <c r="G162" s="48" t="s">
        <v>36</v>
      </c>
      <c r="H162" s="48" t="s">
        <v>272</v>
      </c>
      <c r="I162" s="44" t="s">
        <v>273</v>
      </c>
      <c r="J162" s="73">
        <v>110</v>
      </c>
    </row>
    <row r="163" spans="2:10" ht="33.75" customHeight="1">
      <c r="B163" s="72">
        <v>10654</v>
      </c>
      <c r="C163" s="50">
        <v>68339348</v>
      </c>
      <c r="D163" s="49" t="s">
        <v>125</v>
      </c>
      <c r="E163" s="48" t="s">
        <v>34</v>
      </c>
      <c r="F163" s="48" t="s">
        <v>35</v>
      </c>
      <c r="G163" s="48" t="s">
        <v>36</v>
      </c>
      <c r="H163" s="48" t="s">
        <v>274</v>
      </c>
      <c r="I163" s="44" t="s">
        <v>275</v>
      </c>
      <c r="J163" s="73">
        <v>210</v>
      </c>
    </row>
    <row r="164" spans="2:10" ht="33.75" customHeight="1">
      <c r="B164" s="72">
        <v>10758</v>
      </c>
      <c r="C164" s="50">
        <v>35228822</v>
      </c>
      <c r="D164" s="49" t="s">
        <v>276</v>
      </c>
      <c r="E164" s="48" t="s">
        <v>34</v>
      </c>
      <c r="F164" s="48" t="s">
        <v>35</v>
      </c>
      <c r="G164" s="48" t="s">
        <v>36</v>
      </c>
      <c r="H164" s="48" t="s">
        <v>102</v>
      </c>
      <c r="I164" s="44" t="s">
        <v>277</v>
      </c>
      <c r="J164" s="73">
        <v>95</v>
      </c>
    </row>
    <row r="165" spans="2:10" ht="33.75" customHeight="1">
      <c r="B165" s="72">
        <v>10544</v>
      </c>
      <c r="C165" s="50">
        <v>19509243</v>
      </c>
      <c r="D165" s="49" t="s">
        <v>237</v>
      </c>
      <c r="E165" s="48" t="s">
        <v>34</v>
      </c>
      <c r="F165" s="48" t="s">
        <v>35</v>
      </c>
      <c r="G165" s="48" t="s">
        <v>36</v>
      </c>
      <c r="H165" s="48" t="s">
        <v>43</v>
      </c>
      <c r="I165" s="44" t="s">
        <v>278</v>
      </c>
      <c r="J165" s="73">
        <v>190</v>
      </c>
    </row>
    <row r="166" spans="2:10" ht="33.75" customHeight="1">
      <c r="B166" s="72">
        <v>10742</v>
      </c>
      <c r="C166" s="50">
        <v>72136839</v>
      </c>
      <c r="D166" s="49" t="s">
        <v>279</v>
      </c>
      <c r="E166" s="48" t="s">
        <v>110</v>
      </c>
      <c r="F166" s="48" t="s">
        <v>96</v>
      </c>
      <c r="G166" s="48" t="s">
        <v>97</v>
      </c>
      <c r="H166" s="48" t="s">
        <v>201</v>
      </c>
      <c r="I166" s="44" t="s">
        <v>280</v>
      </c>
      <c r="J166" s="73">
        <v>975.5</v>
      </c>
    </row>
    <row r="167" spans="2:10" ht="33.75" customHeight="1">
      <c r="B167" s="72">
        <v>10697</v>
      </c>
      <c r="C167" s="50">
        <v>92886035</v>
      </c>
      <c r="D167" s="49" t="s">
        <v>116</v>
      </c>
      <c r="E167" s="48" t="s">
        <v>110</v>
      </c>
      <c r="F167" s="48" t="s">
        <v>102</v>
      </c>
      <c r="G167" s="48" t="s">
        <v>281</v>
      </c>
      <c r="H167" s="48" t="s">
        <v>118</v>
      </c>
      <c r="I167" s="44" t="s">
        <v>282</v>
      </c>
      <c r="J167" s="73">
        <v>128</v>
      </c>
    </row>
    <row r="168" spans="2:10" ht="33.75" customHeight="1">
      <c r="B168" s="72">
        <v>10763</v>
      </c>
      <c r="C168" s="50">
        <v>12686654</v>
      </c>
      <c r="D168" s="49" t="s">
        <v>120</v>
      </c>
      <c r="E168" s="48" t="s">
        <v>34</v>
      </c>
      <c r="F168" s="48" t="s">
        <v>35</v>
      </c>
      <c r="G168" s="48" t="s">
        <v>36</v>
      </c>
      <c r="H168" s="48" t="s">
        <v>183</v>
      </c>
      <c r="I168" s="44" t="s">
        <v>283</v>
      </c>
      <c r="J168" s="73">
        <v>194</v>
      </c>
    </row>
    <row r="169" spans="2:10" ht="33.75" customHeight="1">
      <c r="B169" s="72">
        <v>10696</v>
      </c>
      <c r="C169" s="50">
        <v>92886035</v>
      </c>
      <c r="D169" s="49" t="s">
        <v>116</v>
      </c>
      <c r="E169" s="48" t="s">
        <v>110</v>
      </c>
      <c r="F169" s="48" t="s">
        <v>102</v>
      </c>
      <c r="G169" s="48" t="s">
        <v>281</v>
      </c>
      <c r="H169" s="48" t="s">
        <v>118</v>
      </c>
      <c r="I169" s="44" t="s">
        <v>284</v>
      </c>
      <c r="J169" s="75">
        <v>167.5</v>
      </c>
    </row>
    <row r="176" spans="2:10" ht="15.75" thickBot="1"/>
    <row r="177" spans="2:10" ht="29.25" customHeight="1" thickBot="1">
      <c r="B177" s="60" t="s">
        <v>6</v>
      </c>
      <c r="C177" s="61" t="s">
        <v>7</v>
      </c>
      <c r="D177" s="62" t="s">
        <v>8</v>
      </c>
      <c r="E177" s="62" t="s">
        <v>9</v>
      </c>
      <c r="F177" s="62" t="s">
        <v>10</v>
      </c>
      <c r="G177" s="62" t="s">
        <v>11</v>
      </c>
      <c r="H177" s="63" t="s">
        <v>12</v>
      </c>
      <c r="I177" s="64" t="s">
        <v>13</v>
      </c>
      <c r="J177" s="65" t="s">
        <v>14</v>
      </c>
    </row>
    <row r="178" spans="2:10" ht="33.75" customHeight="1">
      <c r="B178" s="66">
        <v>10764</v>
      </c>
      <c r="C178" s="67" t="s">
        <v>285</v>
      </c>
      <c r="D178" s="68" t="s">
        <v>286</v>
      </c>
      <c r="E178" s="48" t="s">
        <v>34</v>
      </c>
      <c r="F178" s="48" t="s">
        <v>35</v>
      </c>
      <c r="G178" s="48" t="s">
        <v>36</v>
      </c>
      <c r="H178" s="48" t="s">
        <v>121</v>
      </c>
      <c r="I178" s="44" t="s">
        <v>287</v>
      </c>
      <c r="J178" s="71">
        <v>79</v>
      </c>
    </row>
    <row r="179" spans="2:10" ht="33.75" customHeight="1">
      <c r="B179" s="72">
        <v>10762</v>
      </c>
      <c r="C179" s="50">
        <v>19509243</v>
      </c>
      <c r="D179" s="49" t="s">
        <v>288</v>
      </c>
      <c r="E179" s="48" t="s">
        <v>34</v>
      </c>
      <c r="F179" s="48" t="s">
        <v>35</v>
      </c>
      <c r="G179" s="48" t="s">
        <v>36</v>
      </c>
      <c r="H179" s="48" t="s">
        <v>102</v>
      </c>
      <c r="I179" s="44" t="s">
        <v>289</v>
      </c>
      <c r="J179" s="73">
        <v>84</v>
      </c>
    </row>
    <row r="180" spans="2:10" ht="33.75" customHeight="1">
      <c r="B180" s="72">
        <v>10669</v>
      </c>
      <c r="C180" s="50">
        <v>46609105</v>
      </c>
      <c r="D180" s="49" t="s">
        <v>290</v>
      </c>
      <c r="E180" s="48" t="s">
        <v>34</v>
      </c>
      <c r="F180" s="48" t="s">
        <v>35</v>
      </c>
      <c r="G180" s="48" t="s">
        <v>36</v>
      </c>
      <c r="H180" s="48" t="s">
        <v>102</v>
      </c>
      <c r="I180" s="44" t="s">
        <v>291</v>
      </c>
      <c r="J180" s="73">
        <v>144</v>
      </c>
    </row>
    <row r="181" spans="2:10" ht="33.75" customHeight="1">
      <c r="B181" s="72">
        <v>10655</v>
      </c>
      <c r="C181" s="50">
        <v>68339348</v>
      </c>
      <c r="D181" s="49" t="s">
        <v>125</v>
      </c>
      <c r="E181" s="48" t="s">
        <v>34</v>
      </c>
      <c r="F181" s="48" t="s">
        <v>35</v>
      </c>
      <c r="G181" s="48" t="s">
        <v>36</v>
      </c>
      <c r="H181" s="48" t="s">
        <v>37</v>
      </c>
      <c r="I181" s="44" t="s">
        <v>292</v>
      </c>
      <c r="J181" s="73">
        <v>65</v>
      </c>
    </row>
    <row r="182" spans="2:10" ht="33.75" customHeight="1">
      <c r="B182" s="72">
        <v>10656</v>
      </c>
      <c r="C182" s="50">
        <v>62431765</v>
      </c>
      <c r="D182" s="49" t="s">
        <v>141</v>
      </c>
      <c r="E182" s="48" t="s">
        <v>34</v>
      </c>
      <c r="F182" s="48" t="s">
        <v>35</v>
      </c>
      <c r="G182" s="48" t="s">
        <v>36</v>
      </c>
      <c r="H182" s="48" t="s">
        <v>102</v>
      </c>
      <c r="I182" s="44" t="s">
        <v>293</v>
      </c>
      <c r="J182" s="73">
        <v>68</v>
      </c>
    </row>
    <row r="183" spans="2:10" ht="33.75" customHeight="1">
      <c r="B183" s="72">
        <v>10668</v>
      </c>
      <c r="C183" s="50">
        <v>47352965</v>
      </c>
      <c r="D183" s="49" t="s">
        <v>294</v>
      </c>
      <c r="E183" s="48" t="s">
        <v>34</v>
      </c>
      <c r="F183" s="48" t="s">
        <v>35</v>
      </c>
      <c r="G183" s="48" t="s">
        <v>36</v>
      </c>
      <c r="H183" s="48" t="s">
        <v>146</v>
      </c>
      <c r="I183" s="44" t="s">
        <v>295</v>
      </c>
      <c r="J183" s="73">
        <v>210</v>
      </c>
    </row>
    <row r="184" spans="2:10" ht="33.75" customHeight="1">
      <c r="B184" s="72">
        <v>10599</v>
      </c>
      <c r="C184" s="50">
        <v>42612047</v>
      </c>
      <c r="D184" s="49" t="s">
        <v>296</v>
      </c>
      <c r="E184" s="48" t="s">
        <v>34</v>
      </c>
      <c r="F184" s="48" t="s">
        <v>35</v>
      </c>
      <c r="G184" s="48" t="s">
        <v>36</v>
      </c>
      <c r="H184" s="48" t="s">
        <v>121</v>
      </c>
      <c r="I184" s="44" t="s">
        <v>297</v>
      </c>
      <c r="J184" s="73">
        <v>128</v>
      </c>
    </row>
    <row r="185" spans="2:10" ht="33.75" customHeight="1">
      <c r="B185" s="72">
        <v>10549</v>
      </c>
      <c r="C185" s="50">
        <v>42612047</v>
      </c>
      <c r="D185" s="49" t="s">
        <v>296</v>
      </c>
      <c r="E185" s="48" t="s">
        <v>34</v>
      </c>
      <c r="F185" s="48" t="s">
        <v>35</v>
      </c>
      <c r="G185" s="48" t="s">
        <v>36</v>
      </c>
      <c r="H185" s="48" t="s">
        <v>47</v>
      </c>
      <c r="I185" s="44" t="s">
        <v>298</v>
      </c>
      <c r="J185" s="73">
        <v>611</v>
      </c>
    </row>
    <row r="186" spans="2:10" ht="33.75" customHeight="1">
      <c r="B186" s="72">
        <v>10503</v>
      </c>
      <c r="C186" s="50">
        <v>62431765</v>
      </c>
      <c r="D186" s="49" t="s">
        <v>141</v>
      </c>
      <c r="E186" s="48" t="s">
        <v>34</v>
      </c>
      <c r="F186" s="48" t="s">
        <v>35</v>
      </c>
      <c r="G186" s="48" t="s">
        <v>36</v>
      </c>
      <c r="H186" s="48" t="s">
        <v>102</v>
      </c>
      <c r="I186" s="44" t="s">
        <v>299</v>
      </c>
      <c r="J186" s="73">
        <v>114</v>
      </c>
    </row>
    <row r="187" spans="2:10" ht="33.75" customHeight="1">
      <c r="B187" s="72">
        <v>10661</v>
      </c>
      <c r="C187" s="50">
        <v>87831716</v>
      </c>
      <c r="D187" s="49" t="s">
        <v>300</v>
      </c>
      <c r="E187" s="48" t="s">
        <v>28</v>
      </c>
      <c r="F187" s="48" t="s">
        <v>29</v>
      </c>
      <c r="G187" s="48" t="s">
        <v>301</v>
      </c>
      <c r="H187" s="48" t="s">
        <v>25</v>
      </c>
      <c r="I187" s="44" t="s">
        <v>302</v>
      </c>
      <c r="J187" s="73">
        <v>5240</v>
      </c>
    </row>
    <row r="188" spans="2:10" ht="33.75" customHeight="1">
      <c r="B188" s="72">
        <v>10518</v>
      </c>
      <c r="C188" s="50">
        <v>95802126</v>
      </c>
      <c r="D188" s="49" t="s">
        <v>303</v>
      </c>
      <c r="E188" s="48" t="s">
        <v>304</v>
      </c>
      <c r="F188" s="48" t="s">
        <v>63</v>
      </c>
      <c r="G188" s="48" t="s">
        <v>246</v>
      </c>
      <c r="H188" s="48" t="s">
        <v>242</v>
      </c>
      <c r="I188" s="44" t="s">
        <v>305</v>
      </c>
      <c r="J188" s="73">
        <v>630</v>
      </c>
    </row>
    <row r="189" spans="2:10" ht="33.75" customHeight="1">
      <c r="B189" s="72">
        <v>10463</v>
      </c>
      <c r="C189" s="50">
        <v>33826765</v>
      </c>
      <c r="D189" s="49" t="s">
        <v>306</v>
      </c>
      <c r="E189" s="48" t="s">
        <v>307</v>
      </c>
      <c r="F189" s="48" t="s">
        <v>263</v>
      </c>
      <c r="G189" s="48" t="s">
        <v>308</v>
      </c>
      <c r="H189" s="48" t="s">
        <v>309</v>
      </c>
      <c r="I189" s="44" t="s">
        <v>310</v>
      </c>
      <c r="J189" s="73">
        <v>83</v>
      </c>
    </row>
    <row r="190" spans="2:10" ht="33.75" customHeight="1">
      <c r="B190" s="72">
        <v>10512</v>
      </c>
      <c r="C190" s="50" t="s">
        <v>311</v>
      </c>
      <c r="D190" s="49" t="s">
        <v>312</v>
      </c>
      <c r="E190" s="48" t="s">
        <v>95</v>
      </c>
      <c r="F190" s="48" t="s">
        <v>263</v>
      </c>
      <c r="G190" s="48" t="s">
        <v>264</v>
      </c>
      <c r="H190" s="48" t="s">
        <v>146</v>
      </c>
      <c r="I190" s="44" t="s">
        <v>313</v>
      </c>
      <c r="J190" s="73">
        <v>441</v>
      </c>
    </row>
    <row r="191" spans="2:10" ht="33.75" customHeight="1">
      <c r="B191" s="72">
        <v>10504</v>
      </c>
      <c r="C191" s="50">
        <v>97135089</v>
      </c>
      <c r="D191" s="49" t="s">
        <v>314</v>
      </c>
      <c r="E191" s="48" t="s">
        <v>315</v>
      </c>
      <c r="F191" s="48" t="s">
        <v>316</v>
      </c>
      <c r="G191" s="48" t="s">
        <v>317</v>
      </c>
      <c r="H191" s="48" t="s">
        <v>19</v>
      </c>
      <c r="I191" s="44" t="s">
        <v>318</v>
      </c>
      <c r="J191" s="73">
        <v>531</v>
      </c>
    </row>
    <row r="192" spans="2:10" ht="33.75" customHeight="1">
      <c r="B192" s="72">
        <v>10505</v>
      </c>
      <c r="C192" s="50">
        <v>117988375</v>
      </c>
      <c r="D192" s="49" t="s">
        <v>319</v>
      </c>
      <c r="E192" s="48" t="s">
        <v>320</v>
      </c>
      <c r="F192" s="48" t="s">
        <v>316</v>
      </c>
      <c r="G192" s="48" t="s">
        <v>317</v>
      </c>
      <c r="H192" s="48" t="s">
        <v>19</v>
      </c>
      <c r="I192" s="44" t="s">
        <v>321</v>
      </c>
      <c r="J192" s="73">
        <v>533</v>
      </c>
    </row>
    <row r="193" spans="2:10" ht="33.75" customHeight="1">
      <c r="B193" s="72">
        <v>10243</v>
      </c>
      <c r="C193" s="50">
        <v>35228822</v>
      </c>
      <c r="D193" s="49" t="s">
        <v>276</v>
      </c>
      <c r="E193" s="48" t="s">
        <v>34</v>
      </c>
      <c r="F193" s="48" t="s">
        <v>35</v>
      </c>
      <c r="G193" s="48" t="s">
        <v>36</v>
      </c>
      <c r="H193" s="48" t="s">
        <v>102</v>
      </c>
      <c r="I193" s="44" t="s">
        <v>322</v>
      </c>
      <c r="J193" s="73">
        <v>164</v>
      </c>
    </row>
    <row r="194" spans="2:10" ht="33.75" customHeight="1">
      <c r="B194" s="72">
        <v>10657</v>
      </c>
      <c r="C194" s="50">
        <v>62431765</v>
      </c>
      <c r="D194" s="49" t="s">
        <v>141</v>
      </c>
      <c r="E194" s="48" t="s">
        <v>34</v>
      </c>
      <c r="F194" s="48" t="s">
        <v>35</v>
      </c>
      <c r="G194" s="48" t="s">
        <v>36</v>
      </c>
      <c r="H194" s="48" t="s">
        <v>121</v>
      </c>
      <c r="I194" s="44" t="s">
        <v>323</v>
      </c>
      <c r="J194" s="73">
        <v>154.99</v>
      </c>
    </row>
    <row r="195" spans="2:10" ht="33.75" customHeight="1">
      <c r="B195" s="72">
        <v>9280</v>
      </c>
      <c r="C195" s="50">
        <v>38111993</v>
      </c>
      <c r="D195" s="49" t="s">
        <v>324</v>
      </c>
      <c r="E195" s="48" t="s">
        <v>95</v>
      </c>
      <c r="F195" s="48" t="s">
        <v>102</v>
      </c>
      <c r="G195" s="48" t="s">
        <v>325</v>
      </c>
      <c r="H195" s="48" t="s">
        <v>118</v>
      </c>
      <c r="I195" s="44" t="s">
        <v>326</v>
      </c>
      <c r="J195" s="73">
        <v>517</v>
      </c>
    </row>
    <row r="196" spans="2:10" ht="33.75" customHeight="1">
      <c r="B196" s="72">
        <v>9287</v>
      </c>
      <c r="C196" s="50">
        <v>92886035</v>
      </c>
      <c r="D196" s="49" t="s">
        <v>116</v>
      </c>
      <c r="E196" s="48" t="s">
        <v>110</v>
      </c>
      <c r="F196" s="48" t="s">
        <v>102</v>
      </c>
      <c r="G196" s="48" t="s">
        <v>281</v>
      </c>
      <c r="H196" s="48" t="s">
        <v>118</v>
      </c>
      <c r="I196" s="44" t="s">
        <v>327</v>
      </c>
      <c r="J196" s="73">
        <v>213</v>
      </c>
    </row>
    <row r="197" spans="2:10" ht="33.75" customHeight="1">
      <c r="B197" s="72">
        <v>9288</v>
      </c>
      <c r="C197" s="50">
        <v>66181658</v>
      </c>
      <c r="D197" s="49" t="s">
        <v>328</v>
      </c>
      <c r="E197" s="48" t="s">
        <v>320</v>
      </c>
      <c r="F197" s="48" t="s">
        <v>102</v>
      </c>
      <c r="G197" s="48" t="s">
        <v>329</v>
      </c>
      <c r="H197" s="48" t="s">
        <v>118</v>
      </c>
      <c r="I197" s="44" t="s">
        <v>330</v>
      </c>
      <c r="J197" s="75">
        <v>71.5</v>
      </c>
    </row>
    <row r="204" spans="2:10" ht="15.75" thickBot="1"/>
    <row r="205" spans="2:10" ht="29.25" customHeight="1" thickBot="1">
      <c r="B205" s="60" t="s">
        <v>6</v>
      </c>
      <c r="C205" s="61" t="s">
        <v>7</v>
      </c>
      <c r="D205" s="62" t="s">
        <v>8</v>
      </c>
      <c r="E205" s="62" t="s">
        <v>9</v>
      </c>
      <c r="F205" s="62" t="s">
        <v>10</v>
      </c>
      <c r="G205" s="62" t="s">
        <v>11</v>
      </c>
      <c r="H205" s="63" t="s">
        <v>12</v>
      </c>
      <c r="I205" s="64" t="s">
        <v>13</v>
      </c>
      <c r="J205" s="65" t="s">
        <v>14</v>
      </c>
    </row>
    <row r="206" spans="2:10" ht="33.75" customHeight="1">
      <c r="B206" s="66">
        <v>9289</v>
      </c>
      <c r="C206" s="67">
        <v>89092295</v>
      </c>
      <c r="D206" s="68" t="s">
        <v>331</v>
      </c>
      <c r="E206" s="48" t="s">
        <v>110</v>
      </c>
      <c r="F206" s="48" t="s">
        <v>102</v>
      </c>
      <c r="G206" s="48" t="s">
        <v>281</v>
      </c>
      <c r="H206" s="48" t="s">
        <v>118</v>
      </c>
      <c r="I206" s="44" t="s">
        <v>332</v>
      </c>
      <c r="J206" s="71">
        <v>71.5</v>
      </c>
    </row>
    <row r="207" spans="2:10" ht="33.75" customHeight="1">
      <c r="B207" s="72">
        <v>9283</v>
      </c>
      <c r="C207" s="50">
        <v>92886035</v>
      </c>
      <c r="D207" s="49" t="s">
        <v>116</v>
      </c>
      <c r="E207" s="48" t="s">
        <v>110</v>
      </c>
      <c r="F207" s="48" t="s">
        <v>102</v>
      </c>
      <c r="G207" s="48" t="s">
        <v>281</v>
      </c>
      <c r="H207" s="48" t="s">
        <v>118</v>
      </c>
      <c r="I207" s="44" t="s">
        <v>333</v>
      </c>
      <c r="J207" s="73">
        <v>180</v>
      </c>
    </row>
    <row r="208" spans="2:10" ht="33.75" customHeight="1">
      <c r="B208" s="72">
        <v>9282</v>
      </c>
      <c r="C208" s="50">
        <v>92886035</v>
      </c>
      <c r="D208" s="49" t="s">
        <v>116</v>
      </c>
      <c r="E208" s="48" t="s">
        <v>110</v>
      </c>
      <c r="F208" s="48" t="s">
        <v>102</v>
      </c>
      <c r="G208" s="48" t="s">
        <v>281</v>
      </c>
      <c r="H208" s="48" t="s">
        <v>118</v>
      </c>
      <c r="I208" s="44" t="s">
        <v>334</v>
      </c>
      <c r="J208" s="73">
        <v>433.5</v>
      </c>
    </row>
    <row r="209" spans="2:10" ht="33.75" customHeight="1">
      <c r="B209" s="72">
        <v>9284</v>
      </c>
      <c r="C209" s="50">
        <v>80182259</v>
      </c>
      <c r="D209" s="49" t="s">
        <v>335</v>
      </c>
      <c r="E209" s="48" t="s">
        <v>320</v>
      </c>
      <c r="F209" s="48" t="s">
        <v>102</v>
      </c>
      <c r="G209" s="48" t="s">
        <v>281</v>
      </c>
      <c r="H209" s="48" t="s">
        <v>47</v>
      </c>
      <c r="I209" s="44" t="s">
        <v>336</v>
      </c>
      <c r="J209" s="73">
        <v>443.5</v>
      </c>
    </row>
    <row r="210" spans="2:10" ht="33.75" customHeight="1">
      <c r="B210" s="72">
        <v>10508</v>
      </c>
      <c r="C210" s="50">
        <v>71358803</v>
      </c>
      <c r="D210" s="49" t="s">
        <v>337</v>
      </c>
      <c r="E210" s="48" t="s">
        <v>320</v>
      </c>
      <c r="F210" s="48" t="s">
        <v>316</v>
      </c>
      <c r="G210" s="48" t="s">
        <v>338</v>
      </c>
      <c r="H210" s="48" t="s">
        <v>47</v>
      </c>
      <c r="I210" s="44" t="s">
        <v>339</v>
      </c>
      <c r="J210" s="73">
        <v>1001</v>
      </c>
    </row>
    <row r="211" spans="2:10" ht="33.75" customHeight="1">
      <c r="B211" s="72">
        <v>10036</v>
      </c>
      <c r="C211" s="84">
        <v>74341251</v>
      </c>
      <c r="D211" s="85" t="s">
        <v>135</v>
      </c>
      <c r="E211" s="43" t="s">
        <v>136</v>
      </c>
      <c r="F211" s="43" t="s">
        <v>137</v>
      </c>
      <c r="G211" s="43" t="s">
        <v>138</v>
      </c>
      <c r="H211" s="43" t="s">
        <v>47</v>
      </c>
      <c r="I211" s="86" t="s">
        <v>139</v>
      </c>
      <c r="J211" s="73">
        <v>1320</v>
      </c>
    </row>
    <row r="212" spans="2:10" ht="33.75" customHeight="1">
      <c r="B212" s="72">
        <v>10583</v>
      </c>
      <c r="C212" s="50">
        <v>72014970</v>
      </c>
      <c r="D212" s="49" t="s">
        <v>340</v>
      </c>
      <c r="E212" s="48" t="s">
        <v>110</v>
      </c>
      <c r="F212" s="48" t="s">
        <v>96</v>
      </c>
      <c r="G212" s="48" t="s">
        <v>341</v>
      </c>
      <c r="H212" s="48" t="s">
        <v>102</v>
      </c>
      <c r="I212" s="44" t="s">
        <v>342</v>
      </c>
      <c r="J212" s="73">
        <v>1275</v>
      </c>
    </row>
    <row r="213" spans="2:10" ht="33.75" customHeight="1">
      <c r="B213" s="72">
        <v>10370</v>
      </c>
      <c r="C213" s="50">
        <v>394349504</v>
      </c>
      <c r="D213" s="49" t="s">
        <v>343</v>
      </c>
      <c r="E213" s="48" t="s">
        <v>28</v>
      </c>
      <c r="F213" s="48" t="s">
        <v>29</v>
      </c>
      <c r="G213" s="48" t="s">
        <v>301</v>
      </c>
      <c r="H213" s="48" t="s">
        <v>43</v>
      </c>
      <c r="I213" s="44" t="s">
        <v>344</v>
      </c>
      <c r="J213" s="73">
        <v>5250</v>
      </c>
    </row>
    <row r="214" spans="2:10" ht="33.75" customHeight="1">
      <c r="B214" s="72">
        <v>10768</v>
      </c>
      <c r="C214" s="50">
        <v>205798738</v>
      </c>
      <c r="D214" s="49" t="s">
        <v>345</v>
      </c>
      <c r="E214" s="48" t="s">
        <v>59</v>
      </c>
      <c r="F214" s="48" t="s">
        <v>23</v>
      </c>
      <c r="G214" s="48" t="s">
        <v>346</v>
      </c>
      <c r="H214" s="48" t="s">
        <v>274</v>
      </c>
      <c r="I214" s="44" t="s">
        <v>347</v>
      </c>
      <c r="J214" s="73">
        <v>210</v>
      </c>
    </row>
    <row r="215" spans="2:10" ht="33.75" customHeight="1">
      <c r="B215" s="72">
        <v>10723</v>
      </c>
      <c r="C215" s="50">
        <v>12424900</v>
      </c>
      <c r="D215" s="49" t="s">
        <v>348</v>
      </c>
      <c r="E215" s="48" t="s">
        <v>34</v>
      </c>
      <c r="F215" s="48" t="s">
        <v>35</v>
      </c>
      <c r="G215" s="48" t="s">
        <v>36</v>
      </c>
      <c r="H215" s="48" t="s">
        <v>47</v>
      </c>
      <c r="I215" s="44" t="s">
        <v>349</v>
      </c>
      <c r="J215" s="73">
        <v>630</v>
      </c>
    </row>
    <row r="216" spans="2:10" ht="33.75" customHeight="1">
      <c r="B216" s="72">
        <v>10603</v>
      </c>
      <c r="C216" s="50">
        <v>35228822</v>
      </c>
      <c r="D216" s="49" t="s">
        <v>276</v>
      </c>
      <c r="E216" s="48" t="s">
        <v>34</v>
      </c>
      <c r="F216" s="48" t="s">
        <v>35</v>
      </c>
      <c r="G216" s="48" t="s">
        <v>36</v>
      </c>
      <c r="H216" s="48" t="s">
        <v>198</v>
      </c>
      <c r="I216" s="44" t="s">
        <v>349</v>
      </c>
      <c r="J216" s="73">
        <v>1890</v>
      </c>
    </row>
    <row r="217" spans="2:10" ht="33.75" customHeight="1">
      <c r="B217" s="72">
        <v>10773</v>
      </c>
      <c r="C217" s="50">
        <v>12424900</v>
      </c>
      <c r="D217" s="49" t="s">
        <v>348</v>
      </c>
      <c r="E217" s="48" t="s">
        <v>34</v>
      </c>
      <c r="F217" s="48" t="s">
        <v>35</v>
      </c>
      <c r="G217" s="48" t="s">
        <v>36</v>
      </c>
      <c r="H217" s="48" t="s">
        <v>350</v>
      </c>
      <c r="I217" s="44" t="s">
        <v>351</v>
      </c>
      <c r="J217" s="73">
        <v>2304</v>
      </c>
    </row>
    <row r="218" spans="2:10" ht="33.75" customHeight="1">
      <c r="B218" s="72">
        <v>9946</v>
      </c>
      <c r="C218" s="50">
        <v>117623318</v>
      </c>
      <c r="D218" s="49" t="s">
        <v>45</v>
      </c>
      <c r="E218" s="48" t="s">
        <v>28</v>
      </c>
      <c r="F218" s="48" t="s">
        <v>29</v>
      </c>
      <c r="G218" s="48" t="s">
        <v>46</v>
      </c>
      <c r="H218" s="48" t="s">
        <v>47</v>
      </c>
      <c r="I218" s="44" t="s">
        <v>48</v>
      </c>
      <c r="J218" s="73">
        <v>2726</v>
      </c>
    </row>
    <row r="219" spans="2:10" ht="33.75" customHeight="1">
      <c r="B219" s="72">
        <v>10769</v>
      </c>
      <c r="C219" s="50" t="s">
        <v>352</v>
      </c>
      <c r="D219" s="49" t="s">
        <v>353</v>
      </c>
      <c r="E219" s="48" t="s">
        <v>34</v>
      </c>
      <c r="F219" s="48" t="s">
        <v>35</v>
      </c>
      <c r="G219" s="48" t="s">
        <v>36</v>
      </c>
      <c r="H219" s="48" t="s">
        <v>65</v>
      </c>
      <c r="I219" s="44" t="s">
        <v>354</v>
      </c>
      <c r="J219" s="73">
        <v>405.8</v>
      </c>
    </row>
    <row r="220" spans="2:10" ht="33.75" customHeight="1">
      <c r="B220" s="72">
        <v>10456</v>
      </c>
      <c r="C220" s="50">
        <v>74341251</v>
      </c>
      <c r="D220" s="85" t="s">
        <v>135</v>
      </c>
      <c r="E220" s="43" t="s">
        <v>136</v>
      </c>
      <c r="F220" s="43" t="s">
        <v>137</v>
      </c>
      <c r="G220" s="43" t="s">
        <v>138</v>
      </c>
      <c r="H220" s="43" t="s">
        <v>355</v>
      </c>
      <c r="I220" s="86" t="s">
        <v>356</v>
      </c>
      <c r="J220" s="73">
        <v>1374.99</v>
      </c>
    </row>
    <row r="221" spans="2:10" ht="33.75" customHeight="1">
      <c r="B221" s="72">
        <v>10801</v>
      </c>
      <c r="C221" s="50">
        <v>46654216</v>
      </c>
      <c r="D221" s="49" t="s">
        <v>357</v>
      </c>
      <c r="E221" s="48" t="s">
        <v>16</v>
      </c>
      <c r="F221" s="48" t="s">
        <v>316</v>
      </c>
      <c r="G221" s="48" t="s">
        <v>338</v>
      </c>
      <c r="H221" s="48" t="s">
        <v>47</v>
      </c>
      <c r="I221" s="44" t="s">
        <v>358</v>
      </c>
      <c r="J221" s="73">
        <v>983.5</v>
      </c>
    </row>
    <row r="222" spans="2:10" ht="33.75" customHeight="1">
      <c r="B222" s="72">
        <v>9952</v>
      </c>
      <c r="C222" s="50">
        <v>12424900</v>
      </c>
      <c r="D222" s="49" t="s">
        <v>348</v>
      </c>
      <c r="E222" s="48" t="s">
        <v>34</v>
      </c>
      <c r="F222" s="48" t="s">
        <v>35</v>
      </c>
      <c r="G222" s="48" t="s">
        <v>36</v>
      </c>
      <c r="H222" s="48" t="s">
        <v>359</v>
      </c>
      <c r="I222" s="44" t="s">
        <v>360</v>
      </c>
      <c r="J222" s="73">
        <v>2730</v>
      </c>
    </row>
    <row r="223" spans="2:10" ht="33.75" customHeight="1">
      <c r="B223" s="72">
        <v>10447</v>
      </c>
      <c r="C223" s="50">
        <v>78063493</v>
      </c>
      <c r="D223" s="49" t="s">
        <v>361</v>
      </c>
      <c r="E223" s="48" t="s">
        <v>320</v>
      </c>
      <c r="F223" s="48" t="s">
        <v>316</v>
      </c>
      <c r="G223" s="48" t="s">
        <v>362</v>
      </c>
      <c r="H223" s="48" t="s">
        <v>363</v>
      </c>
      <c r="I223" s="44" t="s">
        <v>364</v>
      </c>
      <c r="J223" s="73">
        <v>507.01</v>
      </c>
    </row>
    <row r="224" spans="2:10" ht="33.75" customHeight="1">
      <c r="B224" s="72">
        <v>10770</v>
      </c>
      <c r="C224" s="50" t="s">
        <v>352</v>
      </c>
      <c r="D224" s="49" t="s">
        <v>353</v>
      </c>
      <c r="E224" s="48" t="s">
        <v>34</v>
      </c>
      <c r="F224" s="48" t="s">
        <v>35</v>
      </c>
      <c r="G224" s="48" t="s">
        <v>36</v>
      </c>
      <c r="H224" s="48" t="s">
        <v>365</v>
      </c>
      <c r="I224" s="44" t="s">
        <v>366</v>
      </c>
      <c r="J224" s="73">
        <v>495</v>
      </c>
    </row>
    <row r="225" spans="2:10" ht="33.75" customHeight="1">
      <c r="B225" s="72">
        <v>10324</v>
      </c>
      <c r="C225" s="50">
        <v>56808046</v>
      </c>
      <c r="D225" s="49" t="s">
        <v>33</v>
      </c>
      <c r="E225" s="48" t="s">
        <v>34</v>
      </c>
      <c r="F225" s="48" t="s">
        <v>35</v>
      </c>
      <c r="G225" s="48" t="s">
        <v>36</v>
      </c>
      <c r="H225" s="48" t="s">
        <v>198</v>
      </c>
      <c r="I225" s="44" t="s">
        <v>367</v>
      </c>
      <c r="J225" s="75">
        <v>1875</v>
      </c>
    </row>
    <row r="232" spans="2:10" ht="15.75" thickBot="1"/>
    <row r="233" spans="2:10" ht="29.25" customHeight="1" thickBot="1">
      <c r="B233" s="60" t="s">
        <v>6</v>
      </c>
      <c r="C233" s="61" t="s">
        <v>7</v>
      </c>
      <c r="D233" s="62" t="s">
        <v>8</v>
      </c>
      <c r="E233" s="62" t="s">
        <v>9</v>
      </c>
      <c r="F233" s="62" t="s">
        <v>10</v>
      </c>
      <c r="G233" s="62" t="s">
        <v>11</v>
      </c>
      <c r="H233" s="63" t="s">
        <v>12</v>
      </c>
      <c r="I233" s="64" t="s">
        <v>13</v>
      </c>
      <c r="J233" s="65" t="s">
        <v>14</v>
      </c>
    </row>
    <row r="234" spans="2:10" ht="33.75" customHeight="1">
      <c r="B234" s="66">
        <v>10777</v>
      </c>
      <c r="C234" s="67">
        <v>60693193</v>
      </c>
      <c r="D234" s="68" t="s">
        <v>75</v>
      </c>
      <c r="E234" s="48" t="s">
        <v>34</v>
      </c>
      <c r="F234" s="48" t="s">
        <v>35</v>
      </c>
      <c r="G234" s="48" t="s">
        <v>36</v>
      </c>
      <c r="H234" s="48" t="s">
        <v>146</v>
      </c>
      <c r="I234" s="44" t="s">
        <v>368</v>
      </c>
      <c r="J234" s="71">
        <v>561</v>
      </c>
    </row>
    <row r="235" spans="2:10" ht="33.75" customHeight="1">
      <c r="B235" s="72">
        <v>10003</v>
      </c>
      <c r="C235" s="50" t="s">
        <v>311</v>
      </c>
      <c r="D235" s="49" t="s">
        <v>312</v>
      </c>
      <c r="E235" s="48" t="s">
        <v>95</v>
      </c>
      <c r="F235" s="48" t="s">
        <v>263</v>
      </c>
      <c r="G235" s="48" t="s">
        <v>264</v>
      </c>
      <c r="H235" s="48" t="s">
        <v>369</v>
      </c>
      <c r="I235" s="44" t="s">
        <v>370</v>
      </c>
      <c r="J235" s="73">
        <v>843</v>
      </c>
    </row>
    <row r="236" spans="2:10" ht="33.75" customHeight="1">
      <c r="B236" s="72">
        <v>10798</v>
      </c>
      <c r="C236" s="50">
        <v>105256684</v>
      </c>
      <c r="D236" s="49" t="s">
        <v>371</v>
      </c>
      <c r="E236" s="48" t="s">
        <v>92</v>
      </c>
      <c r="F236" s="48" t="s">
        <v>29</v>
      </c>
      <c r="G236" s="48" t="s">
        <v>268</v>
      </c>
      <c r="H236" s="48" t="s">
        <v>47</v>
      </c>
      <c r="I236" s="44" t="s">
        <v>372</v>
      </c>
      <c r="J236" s="73">
        <v>5245</v>
      </c>
    </row>
    <row r="237" spans="2:10" ht="33.75" customHeight="1">
      <c r="B237" s="72">
        <v>10342</v>
      </c>
      <c r="C237" s="50">
        <v>30200709</v>
      </c>
      <c r="D237" s="49" t="s">
        <v>373</v>
      </c>
      <c r="E237" s="48" t="s">
        <v>374</v>
      </c>
      <c r="F237" s="48" t="s">
        <v>41</v>
      </c>
      <c r="G237" s="48" t="s">
        <v>42</v>
      </c>
      <c r="H237" s="48" t="s">
        <v>37</v>
      </c>
      <c r="I237" s="44" t="s">
        <v>375</v>
      </c>
      <c r="J237" s="73">
        <v>210</v>
      </c>
    </row>
    <row r="238" spans="2:10" ht="33.75" customHeight="1">
      <c r="B238" s="72">
        <v>9743</v>
      </c>
      <c r="C238" s="50" t="s">
        <v>311</v>
      </c>
      <c r="D238" s="49" t="s">
        <v>312</v>
      </c>
      <c r="E238" s="48" t="s">
        <v>95</v>
      </c>
      <c r="F238" s="48" t="s">
        <v>263</v>
      </c>
      <c r="G238" s="48" t="s">
        <v>264</v>
      </c>
      <c r="H238" s="48" t="s">
        <v>376</v>
      </c>
      <c r="I238" s="44" t="s">
        <v>377</v>
      </c>
      <c r="J238" s="73">
        <v>480</v>
      </c>
    </row>
    <row r="239" spans="2:10" ht="33.75" customHeight="1">
      <c r="B239" s="72">
        <v>9611</v>
      </c>
      <c r="C239" s="50">
        <v>118951459</v>
      </c>
      <c r="D239" s="49" t="s">
        <v>378</v>
      </c>
      <c r="E239" s="48" t="s">
        <v>59</v>
      </c>
      <c r="F239" s="48" t="s">
        <v>23</v>
      </c>
      <c r="G239" s="48" t="s">
        <v>379</v>
      </c>
      <c r="H239" s="48" t="s">
        <v>380</v>
      </c>
      <c r="I239" s="44" t="s">
        <v>381</v>
      </c>
      <c r="J239" s="73">
        <v>1470</v>
      </c>
    </row>
    <row r="240" spans="2:10" ht="33.75" customHeight="1">
      <c r="B240" s="72">
        <v>10796</v>
      </c>
      <c r="C240" s="50">
        <v>35228822</v>
      </c>
      <c r="D240" s="49" t="s">
        <v>101</v>
      </c>
      <c r="E240" s="48" t="s">
        <v>34</v>
      </c>
      <c r="F240" s="48" t="s">
        <v>35</v>
      </c>
      <c r="G240" s="48" t="s">
        <v>36</v>
      </c>
      <c r="H240" s="48" t="s">
        <v>47</v>
      </c>
      <c r="I240" s="44" t="s">
        <v>103</v>
      </c>
      <c r="J240" s="73">
        <v>594.01</v>
      </c>
    </row>
    <row r="241" spans="2:10" ht="33.75" customHeight="1">
      <c r="B241" s="72">
        <v>10210</v>
      </c>
      <c r="C241" s="50">
        <v>76450791</v>
      </c>
      <c r="D241" s="49" t="s">
        <v>382</v>
      </c>
      <c r="E241" s="48" t="s">
        <v>383</v>
      </c>
      <c r="F241" s="48" t="s">
        <v>23</v>
      </c>
      <c r="G241" s="48" t="s">
        <v>384</v>
      </c>
      <c r="H241" s="48" t="s">
        <v>121</v>
      </c>
      <c r="I241" s="44" t="s">
        <v>385</v>
      </c>
      <c r="J241" s="73">
        <v>1050</v>
      </c>
    </row>
    <row r="242" spans="2:10" ht="33.75" customHeight="1">
      <c r="B242" s="72">
        <v>10013</v>
      </c>
      <c r="C242" s="50">
        <v>19509243</v>
      </c>
      <c r="D242" s="49" t="s">
        <v>237</v>
      </c>
      <c r="E242" s="48" t="s">
        <v>34</v>
      </c>
      <c r="F242" s="48" t="s">
        <v>35</v>
      </c>
      <c r="G242" s="48" t="s">
        <v>36</v>
      </c>
      <c r="H242" s="48" t="s">
        <v>369</v>
      </c>
      <c r="I242" s="44" t="s">
        <v>386</v>
      </c>
      <c r="J242" s="73">
        <v>969</v>
      </c>
    </row>
    <row r="243" spans="2:10" ht="33.75" customHeight="1">
      <c r="B243" s="72">
        <v>10800</v>
      </c>
      <c r="C243" s="50">
        <v>118951459</v>
      </c>
      <c r="D243" s="49" t="s">
        <v>378</v>
      </c>
      <c r="E243" s="48" t="s">
        <v>59</v>
      </c>
      <c r="F243" s="48" t="s">
        <v>23</v>
      </c>
      <c r="G243" s="48" t="s">
        <v>379</v>
      </c>
      <c r="H243" s="48" t="s">
        <v>121</v>
      </c>
      <c r="I243" s="44" t="s">
        <v>387</v>
      </c>
      <c r="J243" s="73">
        <v>1050</v>
      </c>
    </row>
    <row r="244" spans="2:10" ht="33.75" customHeight="1">
      <c r="B244" s="72">
        <v>10104</v>
      </c>
      <c r="C244" s="50">
        <v>47352965</v>
      </c>
      <c r="D244" s="49" t="s">
        <v>294</v>
      </c>
      <c r="E244" s="48" t="s">
        <v>34</v>
      </c>
      <c r="F244" s="48" t="s">
        <v>35</v>
      </c>
      <c r="G244" s="48" t="s">
        <v>36</v>
      </c>
      <c r="H244" s="48" t="s">
        <v>47</v>
      </c>
      <c r="I244" s="44" t="s">
        <v>388</v>
      </c>
      <c r="J244" s="73">
        <v>630</v>
      </c>
    </row>
    <row r="245" spans="2:10" ht="33.75" customHeight="1">
      <c r="B245" s="72">
        <v>10113</v>
      </c>
      <c r="C245" s="50">
        <v>12424900</v>
      </c>
      <c r="D245" s="49" t="s">
        <v>348</v>
      </c>
      <c r="E245" s="48" t="s">
        <v>34</v>
      </c>
      <c r="F245" s="48" t="s">
        <v>35</v>
      </c>
      <c r="G245" s="48" t="s">
        <v>36</v>
      </c>
      <c r="H245" s="48" t="s">
        <v>389</v>
      </c>
      <c r="I245" s="44" t="s">
        <v>390</v>
      </c>
      <c r="J245" s="73">
        <v>1049</v>
      </c>
    </row>
    <row r="246" spans="2:10" ht="33.75" customHeight="1">
      <c r="B246" s="72">
        <v>10018</v>
      </c>
      <c r="C246" s="50" t="s">
        <v>391</v>
      </c>
      <c r="D246" s="49" t="s">
        <v>392</v>
      </c>
      <c r="E246" s="48" t="s">
        <v>34</v>
      </c>
      <c r="F246" s="48" t="s">
        <v>35</v>
      </c>
      <c r="G246" s="48" t="s">
        <v>36</v>
      </c>
      <c r="H246" s="48" t="s">
        <v>393</v>
      </c>
      <c r="I246" s="44" t="s">
        <v>390</v>
      </c>
      <c r="J246" s="73">
        <v>1403.5</v>
      </c>
    </row>
    <row r="247" spans="2:10" ht="33.75" customHeight="1">
      <c r="B247" s="72">
        <v>10042</v>
      </c>
      <c r="C247" s="50">
        <v>86980823</v>
      </c>
      <c r="D247" s="49" t="s">
        <v>394</v>
      </c>
      <c r="E247" s="48" t="s">
        <v>395</v>
      </c>
      <c r="F247" s="48" t="s">
        <v>263</v>
      </c>
      <c r="G247" s="48" t="s">
        <v>396</v>
      </c>
      <c r="H247" s="48" t="s">
        <v>397</v>
      </c>
      <c r="I247" s="44" t="s">
        <v>398</v>
      </c>
      <c r="J247" s="73">
        <v>171</v>
      </c>
    </row>
    <row r="248" spans="2:10" ht="33.75" customHeight="1">
      <c r="B248" s="72">
        <v>10802</v>
      </c>
      <c r="C248" s="50">
        <v>68339348</v>
      </c>
      <c r="D248" s="49" t="s">
        <v>125</v>
      </c>
      <c r="E248" s="48" t="s">
        <v>34</v>
      </c>
      <c r="F248" s="48" t="s">
        <v>35</v>
      </c>
      <c r="G248" s="48" t="s">
        <v>36</v>
      </c>
      <c r="H248" s="48" t="s">
        <v>399</v>
      </c>
      <c r="I248" s="44" t="s">
        <v>390</v>
      </c>
      <c r="J248" s="73">
        <v>1437</v>
      </c>
    </row>
    <row r="249" spans="2:10" ht="33.75" customHeight="1">
      <c r="B249" s="72">
        <v>10804</v>
      </c>
      <c r="C249" s="50">
        <v>107589222</v>
      </c>
      <c r="D249" s="49" t="s">
        <v>80</v>
      </c>
      <c r="E249" s="48" t="s">
        <v>374</v>
      </c>
      <c r="F249" s="48" t="s">
        <v>41</v>
      </c>
      <c r="G249" s="48" t="s">
        <v>42</v>
      </c>
      <c r="H249" s="48" t="s">
        <v>222</v>
      </c>
      <c r="I249" s="44" t="s">
        <v>400</v>
      </c>
      <c r="J249" s="73">
        <v>5245</v>
      </c>
    </row>
    <row r="250" spans="2:10" ht="33.75" customHeight="1">
      <c r="B250" s="72">
        <v>10256</v>
      </c>
      <c r="C250" s="50">
        <v>305182552</v>
      </c>
      <c r="D250" s="49" t="s">
        <v>401</v>
      </c>
      <c r="E250" s="48" t="s">
        <v>402</v>
      </c>
      <c r="F250" s="48" t="s">
        <v>29</v>
      </c>
      <c r="G250" s="48" t="s">
        <v>403</v>
      </c>
      <c r="H250" s="48" t="s">
        <v>404</v>
      </c>
      <c r="I250" s="44" t="s">
        <v>405</v>
      </c>
      <c r="J250" s="73">
        <v>1430</v>
      </c>
    </row>
    <row r="251" spans="2:10" ht="33.75" customHeight="1">
      <c r="B251" s="72">
        <v>9945</v>
      </c>
      <c r="C251" s="50">
        <v>305182552</v>
      </c>
      <c r="D251" s="49" t="s">
        <v>401</v>
      </c>
      <c r="E251" s="48" t="s">
        <v>402</v>
      </c>
      <c r="F251" s="48" t="s">
        <v>29</v>
      </c>
      <c r="G251" s="48" t="s">
        <v>406</v>
      </c>
      <c r="H251" s="48" t="s">
        <v>47</v>
      </c>
      <c r="I251" s="44" t="s">
        <v>407</v>
      </c>
      <c r="J251" s="73">
        <v>2730</v>
      </c>
    </row>
    <row r="252" spans="2:10" ht="33.75" customHeight="1">
      <c r="B252" s="72">
        <v>10454</v>
      </c>
      <c r="C252" s="50">
        <v>305182552</v>
      </c>
      <c r="D252" s="49" t="s">
        <v>401</v>
      </c>
      <c r="E252" s="48" t="s">
        <v>402</v>
      </c>
      <c r="F252" s="48" t="s">
        <v>29</v>
      </c>
      <c r="G252" s="48" t="s">
        <v>403</v>
      </c>
      <c r="H252" s="48" t="s">
        <v>408</v>
      </c>
      <c r="I252" s="44" t="s">
        <v>405</v>
      </c>
      <c r="J252" s="73">
        <v>1865</v>
      </c>
    </row>
    <row r="253" spans="2:10" ht="33.75" customHeight="1">
      <c r="B253" s="72">
        <v>9763</v>
      </c>
      <c r="C253" s="50">
        <v>107860406</v>
      </c>
      <c r="D253" s="49" t="s">
        <v>27</v>
      </c>
      <c r="E253" s="48" t="s">
        <v>409</v>
      </c>
      <c r="F253" s="48" t="s">
        <v>29</v>
      </c>
      <c r="G253" s="48" t="s">
        <v>406</v>
      </c>
      <c r="H253" s="48" t="s">
        <v>19</v>
      </c>
      <c r="I253" s="44" t="s">
        <v>410</v>
      </c>
      <c r="J253" s="75">
        <v>1890</v>
      </c>
    </row>
    <row r="260" spans="2:10" ht="15.75" thickBot="1"/>
    <row r="261" spans="2:10" ht="29.25" customHeight="1" thickBot="1">
      <c r="B261" s="60" t="s">
        <v>6</v>
      </c>
      <c r="C261" s="61" t="s">
        <v>7</v>
      </c>
      <c r="D261" s="62" t="s">
        <v>8</v>
      </c>
      <c r="E261" s="62" t="s">
        <v>9</v>
      </c>
      <c r="F261" s="62" t="s">
        <v>10</v>
      </c>
      <c r="G261" s="62" t="s">
        <v>11</v>
      </c>
      <c r="H261" s="63" t="s">
        <v>12</v>
      </c>
      <c r="I261" s="64" t="s">
        <v>13</v>
      </c>
      <c r="J261" s="65" t="s">
        <v>14</v>
      </c>
    </row>
    <row r="262" spans="2:10" ht="33.75" customHeight="1">
      <c r="B262" s="66">
        <v>10792</v>
      </c>
      <c r="C262" s="67">
        <v>95888756</v>
      </c>
      <c r="D262" s="68" t="s">
        <v>411</v>
      </c>
      <c r="E262" s="48" t="s">
        <v>28</v>
      </c>
      <c r="F262" s="48" t="s">
        <v>29</v>
      </c>
      <c r="G262" s="48" t="s">
        <v>268</v>
      </c>
      <c r="H262" s="48" t="s">
        <v>222</v>
      </c>
      <c r="I262" s="44" t="s">
        <v>412</v>
      </c>
      <c r="J262" s="71">
        <v>4975</v>
      </c>
    </row>
    <row r="263" spans="2:10" ht="33.75" customHeight="1">
      <c r="B263" s="72">
        <v>10462</v>
      </c>
      <c r="C263" s="50" t="s">
        <v>352</v>
      </c>
      <c r="D263" s="49" t="s">
        <v>353</v>
      </c>
      <c r="E263" s="48" t="s">
        <v>34</v>
      </c>
      <c r="F263" s="48" t="s">
        <v>35</v>
      </c>
      <c r="G263" s="48" t="s">
        <v>36</v>
      </c>
      <c r="H263" s="48" t="s">
        <v>274</v>
      </c>
      <c r="I263" s="44" t="s">
        <v>413</v>
      </c>
      <c r="J263" s="73">
        <v>141</v>
      </c>
    </row>
    <row r="264" spans="2:10" ht="33.75" customHeight="1">
      <c r="B264" s="72">
        <v>10790</v>
      </c>
      <c r="C264" s="50">
        <v>76935205</v>
      </c>
      <c r="D264" s="49" t="s">
        <v>414</v>
      </c>
      <c r="E264" s="48" t="s">
        <v>92</v>
      </c>
      <c r="F264" s="48" t="s">
        <v>29</v>
      </c>
      <c r="G264" s="48" t="s">
        <v>268</v>
      </c>
      <c r="H264" s="48" t="s">
        <v>19</v>
      </c>
      <c r="I264" s="44" t="s">
        <v>415</v>
      </c>
      <c r="J264" s="73">
        <v>4900</v>
      </c>
    </row>
    <row r="265" spans="2:10" ht="33.75" customHeight="1">
      <c r="B265" s="72">
        <v>10246</v>
      </c>
      <c r="C265" s="50">
        <v>28606892</v>
      </c>
      <c r="D265" s="49" t="s">
        <v>416</v>
      </c>
      <c r="E265" s="48" t="s">
        <v>28</v>
      </c>
      <c r="F265" s="48" t="s">
        <v>29</v>
      </c>
      <c r="G265" s="48" t="s">
        <v>417</v>
      </c>
      <c r="H265" s="48" t="s">
        <v>37</v>
      </c>
      <c r="I265" s="44" t="s">
        <v>418</v>
      </c>
      <c r="J265" s="73">
        <v>1889</v>
      </c>
    </row>
    <row r="266" spans="2:10" ht="33.75" customHeight="1">
      <c r="B266" s="72">
        <v>10451</v>
      </c>
      <c r="C266" s="50">
        <v>46609105</v>
      </c>
      <c r="D266" s="49" t="s">
        <v>419</v>
      </c>
      <c r="E266" s="48" t="s">
        <v>34</v>
      </c>
      <c r="F266" s="48" t="s">
        <v>35</v>
      </c>
      <c r="G266" s="48" t="s">
        <v>36</v>
      </c>
      <c r="H266" s="48" t="s">
        <v>222</v>
      </c>
      <c r="I266" s="44" t="s">
        <v>420</v>
      </c>
      <c r="J266" s="73">
        <v>52</v>
      </c>
    </row>
    <row r="267" spans="2:10" ht="33.75" customHeight="1">
      <c r="B267" s="72">
        <v>10794</v>
      </c>
      <c r="C267" s="50">
        <v>394349504</v>
      </c>
      <c r="D267" s="49" t="s">
        <v>421</v>
      </c>
      <c r="E267" s="48" t="s">
        <v>28</v>
      </c>
      <c r="F267" s="48" t="s">
        <v>29</v>
      </c>
      <c r="G267" s="48" t="s">
        <v>417</v>
      </c>
      <c r="H267" s="48" t="s">
        <v>37</v>
      </c>
      <c r="I267" s="44" t="s">
        <v>422</v>
      </c>
      <c r="J267" s="73">
        <v>1889</v>
      </c>
    </row>
    <row r="268" spans="2:10" ht="33.75" customHeight="1">
      <c r="B268" s="72">
        <v>10787</v>
      </c>
      <c r="C268" s="50">
        <v>305182552</v>
      </c>
      <c r="D268" s="49" t="s">
        <v>401</v>
      </c>
      <c r="E268" s="48" t="s">
        <v>402</v>
      </c>
      <c r="F268" s="48" t="s">
        <v>29</v>
      </c>
      <c r="G268" s="48" t="s">
        <v>403</v>
      </c>
      <c r="H268" s="48" t="s">
        <v>423</v>
      </c>
      <c r="I268" s="44" t="s">
        <v>424</v>
      </c>
      <c r="J268" s="73">
        <v>1410</v>
      </c>
    </row>
    <row r="269" spans="2:10" ht="33.75" customHeight="1">
      <c r="B269" s="72">
        <v>10799</v>
      </c>
      <c r="C269" s="50">
        <v>45659052</v>
      </c>
      <c r="D269" s="49" t="s">
        <v>425</v>
      </c>
      <c r="E269" s="48" t="s">
        <v>28</v>
      </c>
      <c r="F269" s="48" t="s">
        <v>29</v>
      </c>
      <c r="G269" s="48" t="s">
        <v>417</v>
      </c>
      <c r="H269" s="48" t="s">
        <v>253</v>
      </c>
      <c r="I269" s="44" t="s">
        <v>426</v>
      </c>
      <c r="J269" s="73">
        <v>1848</v>
      </c>
    </row>
    <row r="270" spans="2:10" ht="33.75" customHeight="1">
      <c r="B270" s="72">
        <v>10731</v>
      </c>
      <c r="C270" s="50">
        <v>42612047</v>
      </c>
      <c r="D270" s="49" t="s">
        <v>296</v>
      </c>
      <c r="E270" s="48" t="s">
        <v>34</v>
      </c>
      <c r="F270" s="48" t="s">
        <v>35</v>
      </c>
      <c r="G270" s="48" t="s">
        <v>36</v>
      </c>
      <c r="H270" s="48" t="s">
        <v>427</v>
      </c>
      <c r="I270" s="44" t="s">
        <v>428</v>
      </c>
      <c r="J270" s="73">
        <v>150</v>
      </c>
    </row>
    <row r="271" spans="2:10" ht="33.75" customHeight="1">
      <c r="B271" s="72">
        <v>10772</v>
      </c>
      <c r="C271" s="50">
        <v>97135089</v>
      </c>
      <c r="D271" s="49" t="s">
        <v>314</v>
      </c>
      <c r="E271" s="48" t="s">
        <v>315</v>
      </c>
      <c r="F271" s="48" t="s">
        <v>316</v>
      </c>
      <c r="G271" s="48" t="s">
        <v>317</v>
      </c>
      <c r="H271" s="48" t="s">
        <v>146</v>
      </c>
      <c r="I271" s="44" t="s">
        <v>60</v>
      </c>
      <c r="J271" s="73">
        <v>537</v>
      </c>
    </row>
    <row r="272" spans="2:10" ht="33.75" customHeight="1">
      <c r="B272" s="72">
        <v>10358</v>
      </c>
      <c r="C272" s="50">
        <v>68339348</v>
      </c>
      <c r="D272" s="49" t="s">
        <v>125</v>
      </c>
      <c r="E272" s="48" t="s">
        <v>34</v>
      </c>
      <c r="F272" s="48" t="s">
        <v>35</v>
      </c>
      <c r="G272" s="48" t="s">
        <v>36</v>
      </c>
      <c r="H272" s="48" t="s">
        <v>272</v>
      </c>
      <c r="I272" s="44" t="s">
        <v>429</v>
      </c>
      <c r="J272" s="73">
        <v>167</v>
      </c>
    </row>
    <row r="273" spans="2:10" ht="33.75" customHeight="1">
      <c r="B273" s="72">
        <v>10459</v>
      </c>
      <c r="C273" s="50">
        <v>91179793</v>
      </c>
      <c r="D273" s="49" t="s">
        <v>430</v>
      </c>
      <c r="E273" s="48" t="s">
        <v>34</v>
      </c>
      <c r="F273" s="48" t="s">
        <v>35</v>
      </c>
      <c r="G273" s="48" t="s">
        <v>36</v>
      </c>
      <c r="H273" s="48" t="s">
        <v>431</v>
      </c>
      <c r="I273" s="44" t="s">
        <v>432</v>
      </c>
      <c r="J273" s="73">
        <v>55.99</v>
      </c>
    </row>
    <row r="274" spans="2:10" ht="33.75" customHeight="1">
      <c r="B274" s="72">
        <v>10791</v>
      </c>
      <c r="C274" s="50">
        <v>89896068</v>
      </c>
      <c r="D274" s="49" t="s">
        <v>433</v>
      </c>
      <c r="E274" s="48" t="s">
        <v>40</v>
      </c>
      <c r="F274" s="48" t="s">
        <v>41</v>
      </c>
      <c r="G274" s="48" t="s">
        <v>42</v>
      </c>
      <c r="H274" s="48" t="s">
        <v>19</v>
      </c>
      <c r="I274" s="44" t="s">
        <v>434</v>
      </c>
      <c r="J274" s="73">
        <v>5180</v>
      </c>
    </row>
    <row r="275" spans="2:10" ht="33.75" customHeight="1">
      <c r="B275" s="72">
        <v>10767</v>
      </c>
      <c r="C275" s="50">
        <v>30200709</v>
      </c>
      <c r="D275" s="49" t="s">
        <v>373</v>
      </c>
      <c r="E275" s="48" t="s">
        <v>40</v>
      </c>
      <c r="F275" s="48" t="s">
        <v>41</v>
      </c>
      <c r="G275" s="48" t="s">
        <v>42</v>
      </c>
      <c r="H275" s="48" t="s">
        <v>19</v>
      </c>
      <c r="I275" s="44" t="s">
        <v>435</v>
      </c>
      <c r="J275" s="73">
        <v>5180</v>
      </c>
    </row>
    <row r="276" spans="2:10" ht="33.75" customHeight="1">
      <c r="B276" s="72">
        <v>10789</v>
      </c>
      <c r="C276" s="50">
        <v>50810286</v>
      </c>
      <c r="D276" s="49" t="s">
        <v>436</v>
      </c>
      <c r="E276" s="48" t="s">
        <v>40</v>
      </c>
      <c r="F276" s="48" t="s">
        <v>41</v>
      </c>
      <c r="G276" s="48" t="s">
        <v>42</v>
      </c>
      <c r="H276" s="48" t="s">
        <v>19</v>
      </c>
      <c r="I276" s="44" t="s">
        <v>437</v>
      </c>
      <c r="J276" s="73">
        <v>5110</v>
      </c>
    </row>
    <row r="277" spans="2:10" ht="15.75" thickBot="1">
      <c r="B277" s="91" t="s">
        <v>438</v>
      </c>
      <c r="C277" s="92"/>
      <c r="D277" s="92"/>
      <c r="E277" s="92"/>
      <c r="F277" s="92"/>
      <c r="G277" s="92"/>
      <c r="H277" s="92"/>
      <c r="I277" s="93"/>
      <c r="J277" s="87">
        <f>SUM(J12:J276)</f>
        <v>270396.88</v>
      </c>
    </row>
  </sheetData>
  <mergeCells count="4">
    <mergeCell ref="B9:J9"/>
    <mergeCell ref="B10:J10"/>
    <mergeCell ref="L21:M21"/>
    <mergeCell ref="B277:I277"/>
  </mergeCells>
  <pageMargins left="0.7" right="0.7" top="0.75" bottom="0.75" header="0.3" footer="0.3"/>
  <drawing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Viáticos</vt:lpstr>
      <vt:lpstr>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cp:lastPrinted>2026-01-08T17:44:55Z</cp:lastPrinted>
  <dcterms:created xsi:type="dcterms:W3CDTF">2026-01-07T21:41:07Z</dcterms:created>
  <dcterms:modified xsi:type="dcterms:W3CDTF">2026-01-08T17:45:06Z</dcterms:modified>
</cp:coreProperties>
</file>