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iana.liquezi\Documents\2026\FINANCIERO\IP DIRECCIÓN FINANCIERA (JULIO 2026)\"/>
    </mc:Choice>
  </mc:AlternateContent>
  <xr:revisionPtr revIDLastSave="0" documentId="8_{EDD72F2E-53A3-4C04-BEE1-BBA705DCB168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Hoja1" sheetId="1" r:id="rId1"/>
    <sheet name="Hoja1 (2)" sheetId="2" r:id="rId2"/>
  </sheets>
  <definedNames>
    <definedName name="_xlnm.Print_Area" localSheetId="1">'Hoja1 (2)'!$A$1:$J$157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44" i="2" l="1"/>
  <c r="J19" i="1" l="1"/>
</calcChain>
</file>

<file path=xl/sharedStrings.xml><?xml version="1.0" encoding="utf-8"?>
<sst xmlns="http://schemas.openxmlformats.org/spreadsheetml/2006/main" count="602" uniqueCount="345">
  <si>
    <t>Fuente: Sistema de Contabilidad Integrada (SICOIN)</t>
  </si>
  <si>
    <t>NIT</t>
  </si>
  <si>
    <t>NOMBRE</t>
  </si>
  <si>
    <t>CARGO</t>
  </si>
  <si>
    <t>UNIDAD</t>
  </si>
  <si>
    <t>OBJETIVOS DEL VIAJE</t>
  </si>
  <si>
    <t>DESTINO</t>
  </si>
  <si>
    <t>MONTO Q.</t>
  </si>
  <si>
    <t>NO</t>
  </si>
  <si>
    <t>NOMBRAMIENTO</t>
  </si>
  <si>
    <t>Responsable de la actualización de información:  Donovan David Salazar Salazar</t>
  </si>
  <si>
    <t>REPORTE DE VIÁTICOS</t>
  </si>
  <si>
    <t xml:space="preserve">JORGE ALEJANDRO CASTILLO Y CASTILLO </t>
  </si>
  <si>
    <t xml:space="preserve">RECURSOS HUMANOS </t>
  </si>
  <si>
    <t>Donovan David Salazar Salazar</t>
  </si>
  <si>
    <t xml:space="preserve">Magda Eugenia Terrasé Reyes </t>
  </si>
  <si>
    <t>Encargado de Caja Chica Viáticos</t>
  </si>
  <si>
    <t>Jefe Unidad de Tesorería</t>
  </si>
  <si>
    <t>V.L. 00785</t>
  </si>
  <si>
    <t>ANGELINA DEL CID NAGUERA</t>
  </si>
  <si>
    <t>DELEGADA REGIONAL DE SANTA ROSA EN FUNCIONES</t>
  </si>
  <si>
    <t xml:space="preserve">DELEGACION REGIONAL DE SANTA ROSA </t>
  </si>
  <si>
    <t xml:space="preserve">RECIBIR LA CAJA CHICA DE LA DELAGACION DE SANTA ROSA </t>
  </si>
  <si>
    <t>SEDE CENTRAL PROCURADURIA GENERAL DE LA NACION</t>
  </si>
  <si>
    <t>DGDR/PGN-BVFI-keger</t>
  </si>
  <si>
    <t>V.L. 01250</t>
  </si>
  <si>
    <t xml:space="preserve">OSCAR HUMBERTO PEREZ BUSTAMANTE </t>
  </si>
  <si>
    <t xml:space="preserve">TRABAJADOR DE MANTENIMIENTO </t>
  </si>
  <si>
    <t xml:space="preserve">SERVICIOS GENERALES </t>
  </si>
  <si>
    <t xml:space="preserve">REALIZAR TRABAJOS DE MANTENIMIENTO </t>
  </si>
  <si>
    <t xml:space="preserve">CHIQUIMULA </t>
  </si>
  <si>
    <t>PGN-DA-SG-03-2026 AEZG/bpgch</t>
  </si>
  <si>
    <t>V.L. 01251</t>
  </si>
  <si>
    <t>RETALHULEU</t>
  </si>
  <si>
    <t>PGN-DA-SG-02-2026 AEZG/lsah</t>
  </si>
  <si>
    <t>V.L. 01226</t>
  </si>
  <si>
    <t>ALVERTO ELIU ZELON GOMEZ</t>
  </si>
  <si>
    <t xml:space="preserve">JEFE DE SERVICIOS GENERALES </t>
  </si>
  <si>
    <t>TRABAJOS DE SUPERVISION</t>
  </si>
  <si>
    <t>JUTIAPA</t>
  </si>
  <si>
    <t>PGN-DA-SG-02-2026 ETEL/harm</t>
  </si>
  <si>
    <t>V.L. 01259</t>
  </si>
  <si>
    <t>PROFESIONAL DE LA PROCURADURIA</t>
  </si>
  <si>
    <t>DILIGENCIAS DE NOTIFICACION</t>
  </si>
  <si>
    <t>MES DE JULIO 2026</t>
  </si>
  <si>
    <t>PETEN, IZABAL</t>
  </si>
  <si>
    <t>1-2026 LAVI/macg</t>
  </si>
  <si>
    <t>V.L. 01048</t>
  </si>
  <si>
    <t xml:space="preserve">FREDY ADILIO RAMIREZ RIVERA </t>
  </si>
  <si>
    <t>DELEGACION REGIONAL DE JALAPA</t>
  </si>
  <si>
    <t xml:space="preserve">RECIBIR BIENES EN LA UNIDAD DE INVENTARIOS </t>
  </si>
  <si>
    <t>02-2026 JAL/PGN-LEMA-cvsb</t>
  </si>
  <si>
    <t>V.L. 01047</t>
  </si>
  <si>
    <t xml:space="preserve">LUIS EDUARDO MENDEZ AGUILAR </t>
  </si>
  <si>
    <t>DELEGADO REGIONAL DE LA PROCURADURIA</t>
  </si>
  <si>
    <t>14-2026 REF DGDR/PGN-MAH-kegr</t>
  </si>
  <si>
    <t>Fecha: 03/08/2026</t>
  </si>
  <si>
    <t>TOTAL DE VIATICOS DEL MES DE JULIO 2026</t>
  </si>
  <si>
    <t>TOTAL DE RECONOCIMIENTO DE GASTOS DEL MES DE JUNIO 2026</t>
  </si>
  <si>
    <t>2-2026/SRMG</t>
  </si>
  <si>
    <t xml:space="preserve">IZABAL </t>
  </si>
  <si>
    <t xml:space="preserve">TRASLADAR PERSONAL </t>
  </si>
  <si>
    <t xml:space="preserve">TRANSPORTES Y LOGISTICA </t>
  </si>
  <si>
    <t xml:space="preserve">TECNICO AUTOMOVILISTA </t>
  </si>
  <si>
    <t>SILASROBERTO MORALES GUTIERREZ</t>
  </si>
  <si>
    <t>RG-L 11542</t>
  </si>
  <si>
    <t>152-2026/PNA/PGN</t>
  </si>
  <si>
    <t xml:space="preserve">JUTIAPA Y SANTA ROSA </t>
  </si>
  <si>
    <t>REALIZAR EVALUACIONES PSICOSOCIALES A FAMILIAS DE NNA MIGRANTES NO ACOMPAÑADOS</t>
  </si>
  <si>
    <t xml:space="preserve">PROCURADURIA DE LA NIÑEZ Y LA ADOLESCENCIA </t>
  </si>
  <si>
    <t>PROFESIONAL EN TRABAJO SOCIAL Y SEGUIMIENTO DE PNA</t>
  </si>
  <si>
    <t xml:space="preserve">MIRIAM MICHELLE PINEDA GUZMAN </t>
  </si>
  <si>
    <t>RG-L 11388</t>
  </si>
  <si>
    <t>147-2026/PNA/PGN</t>
  </si>
  <si>
    <t xml:space="preserve">CHIMALTENANGO Y SACATEPEQUEZ </t>
  </si>
  <si>
    <t xml:space="preserve">BETIANA MICHELLE GUTIERREZ TURCIOS </t>
  </si>
  <si>
    <t>RG-L 11381</t>
  </si>
  <si>
    <t>146-2026/PNA/PGN</t>
  </si>
  <si>
    <t>PROFESIONAL EN PSICOLOGIA DE PNA</t>
  </si>
  <si>
    <t xml:space="preserve">EDSON AROLDO RAMIREZ VASQUEZ </t>
  </si>
  <si>
    <t>RG-L 11378</t>
  </si>
  <si>
    <t>141-2026/PNA/PGN</t>
  </si>
  <si>
    <t>ZACAPA</t>
  </si>
  <si>
    <t>REALIZAR GESTIONES CORRESPONDIENTES PARA LA IDENTIFICACION DE RECURSO FAMILIAR IDONEO</t>
  </si>
  <si>
    <t>TECNICO INVESTIGADOR DE PNA</t>
  </si>
  <si>
    <t>HERBERT ESTUARDO LOPEZ CACOJ</t>
  </si>
  <si>
    <t>RG-L 11371</t>
  </si>
  <si>
    <t>135-2026/PNA/PGN</t>
  </si>
  <si>
    <t>CHIMALTENANGO</t>
  </si>
  <si>
    <t>EVELYN NOHEMY CUA GONZALEZ</t>
  </si>
  <si>
    <t>RG-L 11364</t>
  </si>
  <si>
    <t>121-2026/PNA/PGN</t>
  </si>
  <si>
    <t xml:space="preserve">REALIZAR TRASLADO DE DOS ADOLECENTES EXTRANJEROS </t>
  </si>
  <si>
    <t xml:space="preserve">ROXANA MARIBEL PEREZ RIVERA </t>
  </si>
  <si>
    <t>RG-L 11212</t>
  </si>
  <si>
    <t>116-2026/PNA/PGN</t>
  </si>
  <si>
    <t xml:space="preserve">RG-L 11202 </t>
  </si>
  <si>
    <t>107-2026/PNA/PGN</t>
  </si>
  <si>
    <t>BRENDA ARACELY SICAL CRUZ</t>
  </si>
  <si>
    <t>RG-L 11184</t>
  </si>
  <si>
    <t>106-2026/PNA/PGN</t>
  </si>
  <si>
    <t>RG-L 11074</t>
  </si>
  <si>
    <t>102-2026/PNA/PGN</t>
  </si>
  <si>
    <t>PETEN</t>
  </si>
  <si>
    <t xml:space="preserve">CLAUDIA MARIA ALVARADO MOLINA </t>
  </si>
  <si>
    <t>RG-L 11211</t>
  </si>
  <si>
    <t>01-2026/PGNSM/LYVV</t>
  </si>
  <si>
    <t xml:space="preserve">QUETZALTENANGO </t>
  </si>
  <si>
    <t xml:space="preserve">PARTICIPAR EN CAPACITACOIN </t>
  </si>
  <si>
    <t>DELEGACION REGIONAL DE SAN MARCOS</t>
  </si>
  <si>
    <t xml:space="preserve">PROFECIONAL JURIDICO </t>
  </si>
  <si>
    <t>LUCRECIA YANIRA VAZQUEZ VELAZQUEZ DE FUENTES</t>
  </si>
  <si>
    <t>RG-L 6043</t>
  </si>
  <si>
    <t>02-2026/PGN/LFPH</t>
  </si>
  <si>
    <t>HUHETENANGO</t>
  </si>
  <si>
    <t>PARTICIPAR EN REUNION DE RED MUNICIPAL INTERINSTITUCIONAL</t>
  </si>
  <si>
    <t>DELEGACION REGIONAL DE HUEHUETENANGO</t>
  </si>
  <si>
    <t xml:space="preserve">PROFESIONAL JURIDICO </t>
  </si>
  <si>
    <t xml:space="preserve">LUISFERNANDO PEREZ HERRERA </t>
  </si>
  <si>
    <t>RG-L 10430</t>
  </si>
  <si>
    <t>UDI-PGN 35-2026</t>
  </si>
  <si>
    <t>SUCHITEPEQUEZ</t>
  </si>
  <si>
    <t>REALIZAR CABLEADO ESTRUCTURADO</t>
  </si>
  <si>
    <t xml:space="preserve">INFORMATICA </t>
  </si>
  <si>
    <t xml:space="preserve">TECNICO DE INFORMATICA EN INFRAESTRUCTURA </t>
  </si>
  <si>
    <t>DERIK VINICIO AQUINO GONZALEZ</t>
  </si>
  <si>
    <t>RG-L 11423</t>
  </si>
  <si>
    <t>UDI-PGN 24-2026</t>
  </si>
  <si>
    <t>DIEGO ANTONIO HERNANDEZ CASTELLANOS</t>
  </si>
  <si>
    <t>RG-L 11346</t>
  </si>
  <si>
    <t>REQUERIMIENTO DE TRASLADO</t>
  </si>
  <si>
    <t>NO.</t>
  </si>
  <si>
    <t>PGN-DA-SG-14-2026 AEZG/lslah</t>
  </si>
  <si>
    <t>CHIQUIMULA</t>
  </si>
  <si>
    <t>REALIZAR TRABAJOS DE MANTENIMIENTO</t>
  </si>
  <si>
    <t xml:space="preserve">TECNICO EN MANTENIMIENTO Y SERVICIOS GENERALES </t>
  </si>
  <si>
    <t xml:space="preserve">MAURICIO PORTILLO </t>
  </si>
  <si>
    <t>RG-L 11486</t>
  </si>
  <si>
    <t>UDI-PGN 33-2026</t>
  </si>
  <si>
    <t>QUETZALTENANGO</t>
  </si>
  <si>
    <t xml:space="preserve">TECNICO EN SOPORTE INFORMATICO </t>
  </si>
  <si>
    <t xml:space="preserve">JUAN JOSE LOARCA MUÑOZ </t>
  </si>
  <si>
    <t>RG-L 11418</t>
  </si>
  <si>
    <t>PGN-DA-SG-08-2026 AEZG/lslah</t>
  </si>
  <si>
    <t>RG-L 11112</t>
  </si>
  <si>
    <t>UDI-PGN 29-2026</t>
  </si>
  <si>
    <t xml:space="preserve">EL PROGRESO </t>
  </si>
  <si>
    <t>MANTENÍMÍENTO Y CONFIGURACION DE EQUIPOS DE COMPUTO</t>
  </si>
  <si>
    <t xml:space="preserve">MARVIN EDUARDO TEO ESCOBAR </t>
  </si>
  <si>
    <t>RG-L 11342</t>
  </si>
  <si>
    <t>23-2026</t>
  </si>
  <si>
    <t>QUICHE Y HUEHUETENANGO</t>
  </si>
  <si>
    <t xml:space="preserve">TRASLADO DE PERSONA CON DISCAPACIDAD </t>
  </si>
  <si>
    <t xml:space="preserve">PROTECCION DE LOS DERECHOS DE LA MUJER, ADULTO MAYOR Y PERSONAS CONDISCAPACIDAD </t>
  </si>
  <si>
    <t>TECNICO JURIDICO</t>
  </si>
  <si>
    <t>CRISTIAN ESTUARDO CHIQUIBAL TAQUEZ</t>
  </si>
  <si>
    <t>RG-L 11493</t>
  </si>
  <si>
    <t>UDI-PGN 39-2026</t>
  </si>
  <si>
    <t xml:space="preserve">CARLOS ERNESTO SANCHEZ CACERES </t>
  </si>
  <si>
    <t>RG-L 11432</t>
  </si>
  <si>
    <t>04-2026 REF DGDR/PGN-MAH-kegr</t>
  </si>
  <si>
    <t>IZABAL, ZACAPA Y CHIQUIMULA</t>
  </si>
  <si>
    <t xml:space="preserve">BRINDAR ACESORIA Y REVISION DE ASPECTOS FINANCIEROS </t>
  </si>
  <si>
    <t xml:space="preserve">DIRECCION DE DELEGACIONES </t>
  </si>
  <si>
    <t xml:space="preserve">PROFESIONAL FINANCIERO </t>
  </si>
  <si>
    <t xml:space="preserve">EDDY ROLANDO GABRIEL CRUZ </t>
  </si>
  <si>
    <t>RG-L 09159</t>
  </si>
  <si>
    <t>21-2026</t>
  </si>
  <si>
    <t>PETEN E IZABAL</t>
  </si>
  <si>
    <t>REALIZAR TRASLADO DE ADULTO MAYOR</t>
  </si>
  <si>
    <t xml:space="preserve">PROFESIONAL EN PSICOLOGIA </t>
  </si>
  <si>
    <t>KAREN SOFIA GONZALEZ DAVILA</t>
  </si>
  <si>
    <t>RG-L 11339</t>
  </si>
  <si>
    <t>8-2026/JGS</t>
  </si>
  <si>
    <t xml:space="preserve">QUETZALTENANGO, SUCHITEPEQUEZ </t>
  </si>
  <si>
    <t xml:space="preserve">TRASPORTES Y LOGISTICA </t>
  </si>
  <si>
    <t xml:space="preserve">JOEL GARCIA SANTOS </t>
  </si>
  <si>
    <t>RG-L 11434</t>
  </si>
  <si>
    <t>122-2026/PNA/PGN</t>
  </si>
  <si>
    <t>SUCHITEPEQUEZ, RETALHULEU</t>
  </si>
  <si>
    <t>RG-L 11370</t>
  </si>
  <si>
    <t>85-2026/PNA/PGN</t>
  </si>
  <si>
    <t>RG- L 11076</t>
  </si>
  <si>
    <t>6-2026/JGS</t>
  </si>
  <si>
    <t>IZABAL</t>
  </si>
  <si>
    <t>RG-L 11307</t>
  </si>
  <si>
    <t>3-2026/JHAC</t>
  </si>
  <si>
    <t xml:space="preserve">SANTA ROSA </t>
  </si>
  <si>
    <t>JAIME HAROLDO ALVAREZ CRUZ</t>
  </si>
  <si>
    <t>RG-L 11085</t>
  </si>
  <si>
    <t>11-2026</t>
  </si>
  <si>
    <t>HUEHUETENANGO</t>
  </si>
  <si>
    <t>REALIZAR PRIMERA FERIA DE CONAPROV</t>
  </si>
  <si>
    <t>JORGE HAROLDO RODAS RAMIREZ</t>
  </si>
  <si>
    <t>RG-L 11019</t>
  </si>
  <si>
    <t>119-2026/PNA/PGN</t>
  </si>
  <si>
    <t>SAN MARCOS</t>
  </si>
  <si>
    <t xml:space="preserve">EVELYN NOHEMY CUA GONZALEZ </t>
  </si>
  <si>
    <t>RG-L 11206</t>
  </si>
  <si>
    <t>03-2026 REF DGDR/PGN-MAH-kegr</t>
  </si>
  <si>
    <t xml:space="preserve">EL PROGRESO, JALAPA, JUTIAPA, SANTA ROSA </t>
  </si>
  <si>
    <t>RG-L 09158</t>
  </si>
  <si>
    <t xml:space="preserve">BAJA VERAPAZ </t>
  </si>
  <si>
    <t>JAIME NEFTALI SINAY MARIN</t>
  </si>
  <si>
    <t>RG-L 11352</t>
  </si>
  <si>
    <t>04-2026 UCS</t>
  </si>
  <si>
    <t xml:space="preserve">REALIZAR GRABACIONES DE VIDEO Y TOMA DE FOTOGRAFIAS </t>
  </si>
  <si>
    <t>COMUNICACIÓN SOCIAL</t>
  </si>
  <si>
    <t xml:space="preserve">TECNICO DE PROTOCOLO Y CAMAROGRAFO </t>
  </si>
  <si>
    <t xml:space="preserve">JUAN CARLOS TORRES PEÑATE </t>
  </si>
  <si>
    <t>RG-L 11359</t>
  </si>
  <si>
    <t>67-2026/PNA/PGN</t>
  </si>
  <si>
    <t>ESCUINTLA</t>
  </si>
  <si>
    <t>EDSON AROLDO RAMIREZ VASQUEZ</t>
  </si>
  <si>
    <t>RG-L 11546</t>
  </si>
  <si>
    <t>150-2026/PNA/PGN</t>
  </si>
  <si>
    <t>JENNIFER VIRGINIA ARIAS DONIS</t>
  </si>
  <si>
    <t>RG-L 11386</t>
  </si>
  <si>
    <t>159-2026/PNA/PGN</t>
  </si>
  <si>
    <t>RG-L 11544</t>
  </si>
  <si>
    <t>162-2026/PNA/PGN</t>
  </si>
  <si>
    <t>QUICHE</t>
  </si>
  <si>
    <t>RG-L 11408</t>
  </si>
  <si>
    <t>161-2026/PGN/PNG</t>
  </si>
  <si>
    <t>RG-L 11402</t>
  </si>
  <si>
    <t>166-2026/PGN/PNG</t>
  </si>
  <si>
    <t>REALIZAR CONSTATACION DE NNA</t>
  </si>
  <si>
    <t>WILIAM VALDEMAR VASQUEZ VENTURA</t>
  </si>
  <si>
    <t>RG-L 11537</t>
  </si>
  <si>
    <t>155-2026/PNA/PGN</t>
  </si>
  <si>
    <t>SACATEPEQUEZ</t>
  </si>
  <si>
    <t xml:space="preserve">BRINDAR APOYO DURANTE DILIGENCIA DE ALLANAMIENTO </t>
  </si>
  <si>
    <t xml:space="preserve">MARIA GABRIELA CHICAS OSORIO </t>
  </si>
  <si>
    <t>RG-L 11397</t>
  </si>
  <si>
    <t>154-2026/PNA/PGN</t>
  </si>
  <si>
    <t xml:space="preserve">MARIANELA MAYDELI ALBUREZ HERNANDEZ </t>
  </si>
  <si>
    <t>RG-L 11395</t>
  </si>
  <si>
    <t>143-2026/PNA/PGN</t>
  </si>
  <si>
    <t>RG-L 11379</t>
  </si>
  <si>
    <t>144-2026/PNA/PGN</t>
  </si>
  <si>
    <t>RG-L 11377</t>
  </si>
  <si>
    <t>145-2026/PNA/PGN</t>
  </si>
  <si>
    <t>RG-L 11380</t>
  </si>
  <si>
    <t>140-2026/PNA/PGN</t>
  </si>
  <si>
    <t xml:space="preserve">ASISTIR AL ACTO OFICIAL DE APERTURA SEDE DE ZACAPA </t>
  </si>
  <si>
    <t>PROFESIONAL JURIDICO ADMINISTRATIVO PNA</t>
  </si>
  <si>
    <t>IVAN DARIO JIMENEZ</t>
  </si>
  <si>
    <t>RG-L 11369</t>
  </si>
  <si>
    <t>131-2026/PNA/PGN</t>
  </si>
  <si>
    <t>REALIZAR VERIFICACION DE CASOS</t>
  </si>
  <si>
    <t>PROFESIONAL EN TRABAJO SOCIAL ADMINISTRATIVO PNA</t>
  </si>
  <si>
    <t xml:space="preserve">MAURICIO OMAR DIAZ AQUINO </t>
  </si>
  <si>
    <t>RG-L 11367</t>
  </si>
  <si>
    <t>134-2026/PNA/PGN</t>
  </si>
  <si>
    <t>ANA MARIA CRUZ YOC</t>
  </si>
  <si>
    <t>RG-L 11228</t>
  </si>
  <si>
    <t>132-2026/PNA/PGN</t>
  </si>
  <si>
    <t>RG-L 11227</t>
  </si>
  <si>
    <t>127-2026/PNA/PGN</t>
  </si>
  <si>
    <t xml:space="preserve">TOTONICAPAN </t>
  </si>
  <si>
    <t>GREYZ BRIYITT ALVARADO GOMEZ</t>
  </si>
  <si>
    <t>RG-L 11222</t>
  </si>
  <si>
    <t>3-2026/CAOS</t>
  </si>
  <si>
    <t xml:space="preserve">ALTA VERAPAZ </t>
  </si>
  <si>
    <t xml:space="preserve">TRASLADAR  PERSONAL </t>
  </si>
  <si>
    <t xml:space="preserve">UNIDAD DE TRASPORTES Y LOGISTICA </t>
  </si>
  <si>
    <t>TECNICO AUTOMOVILISTA</t>
  </si>
  <si>
    <t xml:space="preserve">CESAR AUGUSTO OSORIO SILVESTRE </t>
  </si>
  <si>
    <t>RG-L 11087</t>
  </si>
  <si>
    <t>UDI-PGN 30-2026</t>
  </si>
  <si>
    <t xml:space="preserve">REALIZAR CABLEADO ESTRUCTURADO </t>
  </si>
  <si>
    <t>WESLEY AROLDO LOPEZ ORTIZ</t>
  </si>
  <si>
    <t>RG-L 11344</t>
  </si>
  <si>
    <t>4-2026/RMS</t>
  </si>
  <si>
    <t xml:space="preserve">ESCUINTLA </t>
  </si>
  <si>
    <t>RONALD MAURICIO SAZO</t>
  </si>
  <si>
    <t>RG-L 11097</t>
  </si>
  <si>
    <t>1-2026/JALT</t>
  </si>
  <si>
    <t>JUAN ALFREDO LOPEZ TERCERO</t>
  </si>
  <si>
    <t>RG-L 10998</t>
  </si>
  <si>
    <t>11-2026/CAEB</t>
  </si>
  <si>
    <t xml:space="preserve">CARLOS ANTONIO ESQUIVEL BARRIENTOS </t>
  </si>
  <si>
    <t>RG-L 11262</t>
  </si>
  <si>
    <t>5-2026/CAOS</t>
  </si>
  <si>
    <t>RG-L 11237</t>
  </si>
  <si>
    <t>PGN -DA-10-2026</t>
  </si>
  <si>
    <t xml:space="preserve">VISITA TECNICA </t>
  </si>
  <si>
    <t xml:space="preserve">DIRECCION ADMINISTRATIVA </t>
  </si>
  <si>
    <t xml:space="preserve">PROFESIONAL ADMINISTRATIVO EN EJECUCION DE PROYECTOS </t>
  </si>
  <si>
    <t>PAMELA MAYTORENA RALDA RODRIGUEZ</t>
  </si>
  <si>
    <t>RG-L 11485</t>
  </si>
  <si>
    <t>5-2026 LAVI/macg</t>
  </si>
  <si>
    <t>REALIZAR DILIGENCIAS DE NOTIFICACION</t>
  </si>
  <si>
    <t>UNIDAD DE NOMINAS</t>
  </si>
  <si>
    <t>TECNICO DE NOMINAS</t>
  </si>
  <si>
    <t xml:space="preserve">CARLOS FERNANDO CABRERA ARRIOLA </t>
  </si>
  <si>
    <t>RG-L 11263</t>
  </si>
  <si>
    <t>6-2026/CAOS</t>
  </si>
  <si>
    <t>RG-L 11286</t>
  </si>
  <si>
    <t>8-2026/EEMA</t>
  </si>
  <si>
    <t>EDGAR EDUARDO MARTINEZ ARIAS</t>
  </si>
  <si>
    <t>1332649K</t>
  </si>
  <si>
    <t>RG-L 11433</t>
  </si>
  <si>
    <t>156-2026/PNA/PGN</t>
  </si>
  <si>
    <t xml:space="preserve">SAN MARCOS </t>
  </si>
  <si>
    <t>RG-L 11391</t>
  </si>
  <si>
    <t>153-2026/PNA/PGN</t>
  </si>
  <si>
    <t>JUTIAPA, SANTA ROSA</t>
  </si>
  <si>
    <t>OLGA SARAI ARTEGA GOMEZ</t>
  </si>
  <si>
    <t>RG-L 11389</t>
  </si>
  <si>
    <t>149-2026/PNA/PGN</t>
  </si>
  <si>
    <t>EDSON AROLDO RAMIREZ VAZQUEZ</t>
  </si>
  <si>
    <t>RG-L 11384</t>
  </si>
  <si>
    <t>151-2026/PNA/PGN</t>
  </si>
  <si>
    <t>HUHUETENANGO</t>
  </si>
  <si>
    <t>CLAUDIA MARIA ALVARADO MOLINA</t>
  </si>
  <si>
    <t>RG-L 11387</t>
  </si>
  <si>
    <t>136-2026/PNA/PGNA</t>
  </si>
  <si>
    <t>RG-L 11232</t>
  </si>
  <si>
    <t>160-2026/PNA/PGN</t>
  </si>
  <si>
    <t>RG-L 11404</t>
  </si>
  <si>
    <t>157-2026/PNA/PGN</t>
  </si>
  <si>
    <t xml:space="preserve">PROFESIONAL EN TRABAJO SOCIAL Y SEGUIMIENTO DE PNA </t>
  </si>
  <si>
    <t>RG-L 11543</t>
  </si>
  <si>
    <t>165-2026/PNA/PGN</t>
  </si>
  <si>
    <t xml:space="preserve">REALIZAR CONSTATACION DE NNA </t>
  </si>
  <si>
    <t xml:space="preserve">KARLA PAOLA LIX HERNANDEZ </t>
  </si>
  <si>
    <t>RG-L 11536</t>
  </si>
  <si>
    <t>120-2026/PNA/PGN</t>
  </si>
  <si>
    <t>RG-L 11401</t>
  </si>
  <si>
    <t>1-2026-MADLL/TS</t>
  </si>
  <si>
    <t>DEPARTAMENTO DEL QUICHE</t>
  </si>
  <si>
    <t xml:space="preserve">ACOMPAÑAR EL TRASLADO DE UNA PERSONA CON DISCAPACIDAD </t>
  </si>
  <si>
    <t>DELEGACION REGIONAL DE QUETZALTENANGO</t>
  </si>
  <si>
    <t>PROFESIONAL DE TRABAJO SOCIAL DE QUETZALTENANGO</t>
  </si>
  <si>
    <t>MIGUEL ANTONIO DE LEON LUX</t>
  </si>
  <si>
    <t>RG-L 10704</t>
  </si>
  <si>
    <t>04-2026 REF. DRE/PGN-ADN</t>
  </si>
  <si>
    <t>BRINDAR APOYO A LA DELEGACION DE ESCUINTLA</t>
  </si>
  <si>
    <t>DELEGACION REGIIONAL DE ESCUINTLA</t>
  </si>
  <si>
    <t>TECNICO INVESTIGADOR JURIDICO</t>
  </si>
  <si>
    <t>DENISS ALEJANDRO MORALES REGIL</t>
  </si>
  <si>
    <t>RG-L 6683</t>
  </si>
  <si>
    <t>REPORTE DE RECONOCIMIENTO DE GASTOS</t>
  </si>
  <si>
    <t>Documentos de rendición de Fondo Rotativo con TCI: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</si>
</sst>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  <numFmt numFmtId="165" formatCode="_-[$Q-100A]* #,##0.00_-;\-[$Q-100A]* #,##0.00_-;_-[$Q-100A]* &quot;-&quot;??_-;_-@_-"/>
  </numFmts>
  <fonts count="4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rgb="FF002060"/>
      <name val="Calibri Light"/>
      <family val="2"/>
    </font>
    <font>
      <b/>
      <sz val="18"/>
      <color rgb="FF002060"/>
      <name val="Arial"/>
      <family val="2"/>
    </font>
    <font>
      <b/>
      <sz val="16"/>
      <color rgb="FF002060"/>
      <name val="Calibri Light"/>
      <family val="2"/>
    </font>
    <font>
      <sz val="16"/>
      <color rgb="FF002060"/>
      <name val="Calibri Light"/>
      <family val="2"/>
    </font>
    <font>
      <sz val="9"/>
      <color rgb="FF002060"/>
      <name val="Calibri Light"/>
      <family val="2"/>
    </font>
    <font>
      <sz val="10"/>
      <color theme="0"/>
      <name val="Calibri Light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rgb="FF002060"/>
      <name val="Arial"/>
      <family val="2"/>
    </font>
    <font>
      <b/>
      <sz val="10"/>
      <color theme="0"/>
      <name val="Calibri Light"/>
      <family val="2"/>
      <scheme val="major"/>
    </font>
    <font>
      <b/>
      <sz val="8"/>
      <color theme="0"/>
      <name val="Calibri Light"/>
      <family val="2"/>
      <scheme val="major"/>
    </font>
    <font>
      <b/>
      <sz val="14"/>
      <color rgb="FF002060"/>
      <name val="Calibri Light"/>
      <family val="2"/>
      <scheme val="major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7"/>
      <color rgb="FF00000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indexed="8"/>
      <name val="Calibri "/>
    </font>
    <font>
      <sz val="8"/>
      <color rgb="FF000000"/>
      <name val="Calibri"/>
      <family val="2"/>
      <scheme val="minor"/>
    </font>
    <font>
      <sz val="8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 Light"/>
      <family val="2"/>
      <scheme val="major"/>
    </font>
    <font>
      <sz val="7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6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rgb="FF002060"/>
      <name val="Calibri Light"/>
      <family val="2"/>
      <scheme val="major"/>
    </font>
    <font>
      <sz val="8"/>
      <color theme="0"/>
      <name val="Calibri Light"/>
      <family val="2"/>
    </font>
    <font>
      <sz val="9"/>
      <color theme="0"/>
      <name val="Calibri Light"/>
      <family val="2"/>
    </font>
    <font>
      <b/>
      <sz val="9"/>
      <color rgb="FF002060"/>
      <name val="Calibri Light"/>
      <family val="2"/>
    </font>
    <font>
      <sz val="7"/>
      <color theme="0"/>
      <name val="Calibri Light"/>
      <family val="2"/>
    </font>
    <font>
      <b/>
      <sz val="9"/>
      <color theme="8" tint="-0.499984740745262"/>
      <name val="Calibri"/>
      <family val="2"/>
      <scheme val="minor"/>
    </font>
    <font>
      <sz val="8"/>
      <color rgb="FF002060"/>
      <name val="Calibri Light"/>
      <family val="2"/>
    </font>
    <font>
      <b/>
      <sz val="7"/>
      <color rgb="FF002060"/>
      <name val="Calibri Light"/>
      <family val="2"/>
    </font>
    <font>
      <b/>
      <sz val="8"/>
      <color rgb="FF002060"/>
      <name val="Calibri Light"/>
      <family val="2"/>
    </font>
    <font>
      <b/>
      <sz val="8"/>
      <color rgb="FF002060"/>
      <name val="Arial"/>
      <family val="2"/>
    </font>
    <font>
      <sz val="7"/>
      <color rgb="FF002060"/>
      <name val="Calibri Light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0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>
      <alignment vertical="top"/>
    </xf>
  </cellStyleXfs>
  <cellXfs count="148">
    <xf numFmtId="0" fontId="0" fillId="0" borderId="0" xfId="0"/>
    <xf numFmtId="0" fontId="3" fillId="0" borderId="0" xfId="0" applyFont="1"/>
    <xf numFmtId="0" fontId="0" fillId="2" borderId="0" xfId="0" applyFill="1"/>
    <xf numFmtId="0" fontId="0" fillId="0" borderId="0" xfId="0" applyAlignment="1">
      <alignment wrapText="1"/>
    </xf>
    <xf numFmtId="0" fontId="5" fillId="0" borderId="0" xfId="0" applyFont="1"/>
    <xf numFmtId="0" fontId="0" fillId="0" borderId="0" xfId="0" applyBorder="1"/>
    <xf numFmtId="0" fontId="6" fillId="2" borderId="0" xfId="0" applyFont="1" applyFill="1" applyBorder="1" applyAlignment="1"/>
    <xf numFmtId="0" fontId="8" fillId="2" borderId="0" xfId="0" applyFont="1" applyFill="1" applyBorder="1" applyAlignment="1"/>
    <xf numFmtId="0" fontId="9" fillId="2" borderId="0" xfId="0" applyFont="1" applyFill="1" applyBorder="1"/>
    <xf numFmtId="4" fontId="9" fillId="2" borderId="0" xfId="0" applyNumberFormat="1" applyFont="1" applyFill="1" applyBorder="1"/>
    <xf numFmtId="14" fontId="8" fillId="2" borderId="0" xfId="0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top"/>
    </xf>
    <xf numFmtId="0" fontId="8" fillId="2" borderId="0" xfId="0" applyFont="1" applyFill="1" applyBorder="1" applyAlignment="1">
      <alignment vertical="center"/>
    </xf>
    <xf numFmtId="0" fontId="10" fillId="2" borderId="0" xfId="0" applyFont="1" applyFill="1" applyBorder="1"/>
    <xf numFmtId="0" fontId="11" fillId="2" borderId="0" xfId="0" applyFont="1" applyFill="1" applyBorder="1"/>
    <xf numFmtId="4" fontId="11" fillId="2" borderId="0" xfId="0" applyNumberFormat="1" applyFont="1" applyFill="1" applyBorder="1"/>
    <xf numFmtId="0" fontId="0" fillId="2" borderId="0" xfId="0" applyFill="1" applyBorder="1"/>
    <xf numFmtId="0" fontId="7" fillId="0" borderId="0" xfId="0" applyFont="1" applyAlignment="1"/>
    <xf numFmtId="0" fontId="6" fillId="2" borderId="0" xfId="0" applyFont="1" applyFill="1" applyBorder="1" applyAlignment="1">
      <alignment horizontal="center" vertical="top"/>
    </xf>
    <xf numFmtId="0" fontId="7" fillId="2" borderId="0" xfId="0" applyFont="1" applyFill="1" applyBorder="1" applyAlignment="1">
      <alignment horizontal="left" indent="4"/>
    </xf>
    <xf numFmtId="0" fontId="14" fillId="2" borderId="0" xfId="0" applyFont="1" applyFill="1" applyBorder="1" applyAlignment="1">
      <alignment horizontal="left" vertical="top" indent="4"/>
    </xf>
    <xf numFmtId="0" fontId="15" fillId="3" borderId="1" xfId="2" applyNumberFormat="1" applyFont="1" applyFill="1" applyBorder="1" applyAlignment="1">
      <alignment horizontal="center" vertical="center" wrapText="1"/>
    </xf>
    <xf numFmtId="0" fontId="15" fillId="3" borderId="2" xfId="2" applyNumberFormat="1" applyFont="1" applyFill="1" applyBorder="1" applyAlignment="1">
      <alignment horizontal="center" vertical="center" wrapText="1"/>
    </xf>
    <xf numFmtId="0" fontId="16" fillId="3" borderId="2" xfId="2" applyNumberFormat="1" applyFont="1" applyFill="1" applyBorder="1" applyAlignment="1">
      <alignment horizontal="center" vertical="center" wrapText="1"/>
    </xf>
    <xf numFmtId="2" fontId="15" fillId="3" borderId="2" xfId="2" applyNumberFormat="1" applyFont="1" applyFill="1" applyBorder="1" applyAlignment="1">
      <alignment horizontal="center" vertical="center" wrapText="1"/>
    </xf>
    <xf numFmtId="0" fontId="15" fillId="3" borderId="3" xfId="2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8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4" borderId="5" xfId="0" applyNumberFormat="1" applyFont="1" applyFill="1" applyBorder="1" applyAlignment="1">
      <alignment horizontal="center" vertical="top"/>
    </xf>
    <xf numFmtId="0" fontId="13" fillId="4" borderId="6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 wrapText="1"/>
    </xf>
    <xf numFmtId="0" fontId="12" fillId="4" borderId="6" xfId="0" applyNumberFormat="1" applyFont="1" applyFill="1" applyBorder="1" applyAlignment="1">
      <alignment horizontal="center" vertical="top"/>
    </xf>
    <xf numFmtId="0" fontId="13" fillId="4" borderId="6" xfId="0" applyNumberFormat="1" applyFont="1" applyFill="1" applyBorder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 wrapText="1"/>
    </xf>
    <xf numFmtId="165" fontId="0" fillId="4" borderId="8" xfId="0" applyNumberFormat="1" applyFont="1" applyFill="1" applyBorder="1" applyAlignment="1">
      <alignment horizontal="center" vertical="center"/>
    </xf>
    <xf numFmtId="0" fontId="18" fillId="2" borderId="4" xfId="3" applyFont="1" applyFill="1" applyBorder="1" applyAlignment="1">
      <alignment horizontal="center" vertical="center" wrapText="1"/>
    </xf>
    <xf numFmtId="0" fontId="19" fillId="2" borderId="4" xfId="2" applyNumberFormat="1" applyFont="1" applyFill="1" applyBorder="1" applyAlignment="1">
      <alignment horizontal="center" vertical="center" wrapText="1"/>
    </xf>
    <xf numFmtId="0" fontId="19" fillId="2" borderId="9" xfId="2" applyNumberFormat="1" applyFont="1" applyFill="1" applyBorder="1" applyAlignment="1">
      <alignment horizontal="center" vertical="center" wrapText="1"/>
    </xf>
    <xf numFmtId="49" fontId="19" fillId="2" borderId="4" xfId="2" applyNumberFormat="1" applyFont="1" applyFill="1" applyBorder="1" applyAlignment="1">
      <alignment horizontal="center" vertical="center" wrapText="1"/>
    </xf>
    <xf numFmtId="164" fontId="18" fillId="2" borderId="4" xfId="1" applyFont="1" applyFill="1" applyBorder="1" applyAlignment="1">
      <alignment horizontal="center" vertical="center" wrapText="1"/>
    </xf>
    <xf numFmtId="0" fontId="2" fillId="2" borderId="4" xfId="3" applyFont="1" applyFill="1" applyBorder="1" applyAlignment="1">
      <alignment horizontal="center" vertical="center" wrapText="1"/>
    </xf>
    <xf numFmtId="164" fontId="2" fillId="2" borderId="4" xfId="1" applyFont="1" applyFill="1" applyBorder="1" applyAlignment="1">
      <alignment horizontal="center" vertical="center" wrapText="1"/>
    </xf>
    <xf numFmtId="0" fontId="2" fillId="2" borderId="4" xfId="3" applyFill="1" applyBorder="1" applyAlignment="1">
      <alignment horizontal="center" vertical="center" wrapText="1"/>
    </xf>
    <xf numFmtId="0" fontId="22" fillId="2" borderId="4" xfId="2" applyFont="1" applyFill="1" applyBorder="1" applyAlignment="1">
      <alignment horizontal="center" vertical="center" wrapText="1"/>
    </xf>
    <xf numFmtId="0" fontId="19" fillId="2" borderId="9" xfId="2" applyFont="1" applyFill="1" applyBorder="1" applyAlignment="1">
      <alignment horizontal="center" vertical="center" wrapText="1"/>
    </xf>
    <xf numFmtId="0" fontId="19" fillId="2" borderId="4" xfId="2" applyFont="1" applyFill="1" applyBorder="1" applyAlignment="1">
      <alignment horizontal="center" vertical="center" wrapText="1"/>
    </xf>
    <xf numFmtId="0" fontId="23" fillId="2" borderId="10" xfId="2" applyFont="1" applyFill="1" applyBorder="1" applyAlignment="1">
      <alignment horizontal="center" vertical="center" wrapText="1"/>
    </xf>
    <xf numFmtId="0" fontId="20" fillId="2" borderId="10" xfId="2" applyFont="1" applyFill="1" applyBorder="1" applyAlignment="1">
      <alignment horizontal="center" vertical="center" wrapText="1"/>
    </xf>
    <xf numFmtId="0" fontId="24" fillId="2" borderId="4" xfId="2" applyNumberFormat="1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top"/>
    </xf>
    <xf numFmtId="2" fontId="12" fillId="4" borderId="6" xfId="0" applyNumberFormat="1" applyFont="1" applyFill="1" applyBorder="1" applyAlignment="1">
      <alignment horizontal="right" vertical="center"/>
    </xf>
    <xf numFmtId="2" fontId="12" fillId="4" borderId="7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/>
    <xf numFmtId="164" fontId="25" fillId="4" borderId="13" xfId="1" applyFont="1" applyFill="1" applyBorder="1" applyAlignment="1">
      <alignment horizontal="center" vertical="center" wrapText="1"/>
    </xf>
    <xf numFmtId="0" fontId="27" fillId="4" borderId="7" xfId="0" applyFont="1" applyFill="1" applyBorder="1" applyAlignment="1">
      <alignment horizontal="right" vertical="center" wrapText="1"/>
    </xf>
    <xf numFmtId="0" fontId="27" fillId="4" borderId="6" xfId="0" applyFont="1" applyFill="1" applyBorder="1" applyAlignment="1">
      <alignment horizontal="right" vertical="center" wrapText="1"/>
    </xf>
    <xf numFmtId="0" fontId="27" fillId="4" borderId="5" xfId="0" applyFont="1" applyFill="1" applyBorder="1" applyAlignment="1">
      <alignment horizontal="right" vertical="center" wrapText="1"/>
    </xf>
    <xf numFmtId="165" fontId="28" fillId="5" borderId="12" xfId="1" applyNumberFormat="1" applyFont="1" applyFill="1" applyBorder="1" applyAlignment="1">
      <alignment horizontal="center" vertical="center" wrapText="1"/>
    </xf>
    <xf numFmtId="49" fontId="29" fillId="2" borderId="4" xfId="2" applyNumberFormat="1" applyFont="1" applyFill="1" applyBorder="1" applyAlignment="1">
      <alignment horizontal="center" vertical="center" wrapText="1"/>
    </xf>
    <xf numFmtId="0" fontId="29" fillId="2" borderId="4" xfId="2" applyNumberFormat="1" applyFont="1" applyFill="1" applyBorder="1" applyAlignment="1">
      <alignment horizontal="center" vertical="center" wrapText="1"/>
    </xf>
    <xf numFmtId="0" fontId="29" fillId="2" borderId="14" xfId="2" applyNumberFormat="1" applyFont="1" applyFill="1" applyBorder="1" applyAlignment="1">
      <alignment horizontal="justify" vertical="center" wrapText="1"/>
    </xf>
    <xf numFmtId="0" fontId="29" fillId="2" borderId="4" xfId="2" applyNumberFormat="1" applyFont="1" applyFill="1" applyBorder="1" applyAlignment="1">
      <alignment horizontal="justify" vertical="center" wrapText="1"/>
    </xf>
    <xf numFmtId="0" fontId="30" fillId="2" borderId="4" xfId="3" applyFont="1" applyFill="1" applyBorder="1" applyAlignment="1">
      <alignment horizontal="center" vertical="center" wrapText="1"/>
    </xf>
    <xf numFmtId="0" fontId="30" fillId="2" borderId="4" xfId="3" applyFont="1" applyFill="1" applyBorder="1" applyAlignment="1">
      <alignment horizontal="center" vertical="center"/>
    </xf>
    <xf numFmtId="0" fontId="30" fillId="2" borderId="11" xfId="3" applyFont="1" applyFill="1" applyBorder="1" applyAlignment="1">
      <alignment horizontal="center" vertical="center"/>
    </xf>
    <xf numFmtId="0" fontId="29" fillId="2" borderId="4" xfId="2" applyFont="1" applyFill="1" applyBorder="1" applyAlignment="1">
      <alignment horizontal="justify" vertical="center" wrapText="1"/>
    </xf>
    <xf numFmtId="0" fontId="29" fillId="2" borderId="15" xfId="2" applyFont="1" applyFill="1" applyBorder="1" applyAlignment="1">
      <alignment horizontal="justify" vertical="center" wrapText="1"/>
    </xf>
    <xf numFmtId="0" fontId="29" fillId="2" borderId="15" xfId="2" applyFont="1" applyFill="1" applyBorder="1" applyAlignment="1">
      <alignment horizontal="center" vertical="center" wrapText="1"/>
    </xf>
    <xf numFmtId="0" fontId="29" fillId="2" borderId="16" xfId="2" applyNumberFormat="1" applyFont="1" applyFill="1" applyBorder="1" applyAlignment="1">
      <alignment horizontal="center" vertical="center" wrapText="1"/>
    </xf>
    <xf numFmtId="0" fontId="29" fillId="2" borderId="4" xfId="2" applyFont="1" applyFill="1" applyBorder="1" applyAlignment="1">
      <alignment horizontal="center" vertical="center" wrapText="1"/>
    </xf>
    <xf numFmtId="0" fontId="30" fillId="2" borderId="16" xfId="3" applyFont="1" applyFill="1" applyBorder="1" applyAlignment="1">
      <alignment horizontal="center" vertical="center" wrapText="1"/>
    </xf>
    <xf numFmtId="0" fontId="30" fillId="2" borderId="16" xfId="3" applyFont="1" applyFill="1" applyBorder="1" applyAlignment="1">
      <alignment horizontal="center" vertical="center"/>
    </xf>
    <xf numFmtId="0" fontId="30" fillId="2" borderId="17" xfId="3" applyFont="1" applyFill="1" applyBorder="1" applyAlignment="1">
      <alignment horizontal="center" vertical="center"/>
    </xf>
    <xf numFmtId="0" fontId="31" fillId="2" borderId="0" xfId="0" applyFont="1" applyFill="1"/>
    <xf numFmtId="0" fontId="32" fillId="6" borderId="18" xfId="2" applyFont="1" applyFill="1" applyBorder="1" applyAlignment="1">
      <alignment horizontal="center" vertical="center" wrapText="1"/>
    </xf>
    <xf numFmtId="2" fontId="32" fillId="6" borderId="19" xfId="2" applyNumberFormat="1" applyFont="1" applyFill="1" applyBorder="1" applyAlignment="1">
      <alignment horizontal="center" vertical="center" wrapText="1"/>
    </xf>
    <xf numFmtId="0" fontId="32" fillId="6" borderId="19" xfId="2" applyFont="1" applyFill="1" applyBorder="1" applyAlignment="1">
      <alignment horizontal="center" vertical="center" wrapText="1"/>
    </xf>
    <xf numFmtId="0" fontId="32" fillId="6" borderId="20" xfId="2" applyFont="1" applyFill="1" applyBorder="1" applyAlignment="1">
      <alignment horizontal="center" vertical="center" wrapText="1"/>
    </xf>
    <xf numFmtId="0" fontId="33" fillId="2" borderId="15" xfId="2" applyFont="1" applyFill="1" applyBorder="1" applyAlignment="1">
      <alignment horizontal="center" vertical="center" wrapText="1"/>
    </xf>
    <xf numFmtId="165" fontId="28" fillId="5" borderId="21" xfId="1" applyNumberFormat="1" applyFont="1" applyFill="1" applyBorder="1" applyAlignment="1">
      <alignment horizontal="center" vertical="center" wrapText="1"/>
    </xf>
    <xf numFmtId="0" fontId="34" fillId="6" borderId="18" xfId="2" applyFont="1" applyFill="1" applyBorder="1" applyAlignment="1">
      <alignment horizontal="center" vertical="center" wrapText="1"/>
    </xf>
    <xf numFmtId="2" fontId="34" fillId="6" borderId="19" xfId="2" applyNumberFormat="1" applyFont="1" applyFill="1" applyBorder="1" applyAlignment="1">
      <alignment horizontal="center" vertical="center" wrapText="1"/>
    </xf>
    <xf numFmtId="0" fontId="34" fillId="6" borderId="19" xfId="2" applyFont="1" applyFill="1" applyBorder="1" applyAlignment="1">
      <alignment horizontal="center" vertical="center" wrapText="1"/>
    </xf>
    <xf numFmtId="0" fontId="34" fillId="6" borderId="16" xfId="2" applyFont="1" applyFill="1" applyBorder="1" applyAlignment="1">
      <alignment horizontal="center" vertical="center" wrapText="1"/>
    </xf>
    <xf numFmtId="0" fontId="34" fillId="6" borderId="20" xfId="2" applyFont="1" applyFill="1" applyBorder="1" applyAlignment="1">
      <alignment horizontal="center" vertical="center" wrapText="1"/>
    </xf>
    <xf numFmtId="165" fontId="28" fillId="5" borderId="9" xfId="1" applyNumberFormat="1" applyFont="1" applyFill="1" applyBorder="1" applyAlignment="1">
      <alignment horizontal="center" vertical="center" wrapText="1"/>
    </xf>
    <xf numFmtId="0" fontId="30" fillId="2" borderId="10" xfId="3" applyFont="1" applyFill="1" applyBorder="1" applyAlignment="1">
      <alignment horizontal="center" vertical="center"/>
    </xf>
    <xf numFmtId="0" fontId="33" fillId="2" borderId="4" xfId="2" applyNumberFormat="1" applyFont="1" applyFill="1" applyBorder="1" applyAlignment="1">
      <alignment horizontal="center" vertical="center" wrapText="1"/>
    </xf>
    <xf numFmtId="44" fontId="28" fillId="5" borderId="9" xfId="1" applyNumberFormat="1" applyFont="1" applyFill="1" applyBorder="1" applyAlignment="1">
      <alignment horizontal="center" vertical="center" wrapText="1"/>
    </xf>
    <xf numFmtId="0" fontId="33" fillId="2" borderId="4" xfId="2" applyFont="1" applyFill="1" applyBorder="1" applyAlignment="1">
      <alignment horizontal="center" vertical="center" wrapText="1"/>
    </xf>
    <xf numFmtId="0" fontId="30" fillId="2" borderId="15" xfId="3" applyFont="1" applyFill="1" applyBorder="1" applyAlignment="1">
      <alignment horizontal="center" vertical="center" wrapText="1"/>
    </xf>
    <xf numFmtId="0" fontId="30" fillId="2" borderId="22" xfId="3" applyFont="1" applyFill="1" applyBorder="1" applyAlignment="1">
      <alignment horizontal="center" vertical="center"/>
    </xf>
    <xf numFmtId="0" fontId="30" fillId="2" borderId="15" xfId="3" applyFont="1" applyFill="1" applyBorder="1" applyAlignment="1">
      <alignment horizontal="center" vertical="center"/>
    </xf>
    <xf numFmtId="0" fontId="34" fillId="2" borderId="23" xfId="2" applyFont="1" applyFill="1" applyBorder="1" applyAlignment="1">
      <alignment horizontal="center" vertical="center" wrapText="1"/>
    </xf>
    <xf numFmtId="2" fontId="34" fillId="2" borderId="14" xfId="2" applyNumberFormat="1" applyFont="1" applyFill="1" applyBorder="1" applyAlignment="1">
      <alignment horizontal="center" vertical="center" wrapText="1"/>
    </xf>
    <xf numFmtId="0" fontId="34" fillId="2" borderId="14" xfId="2" applyFont="1" applyFill="1" applyBorder="1" applyAlignment="1">
      <alignment horizontal="center" vertical="center" wrapText="1"/>
    </xf>
    <xf numFmtId="0" fontId="34" fillId="2" borderId="24" xfId="2" applyFont="1" applyFill="1" applyBorder="1" applyAlignment="1">
      <alignment horizontal="center" vertical="center" wrapText="1"/>
    </xf>
    <xf numFmtId="0" fontId="21" fillId="0" borderId="0" xfId="0" applyFont="1" applyAlignment="1">
      <alignment wrapText="1"/>
    </xf>
    <xf numFmtId="165" fontId="28" fillId="5" borderId="0" xfId="1" applyNumberFormat="1" applyFont="1" applyFill="1" applyBorder="1" applyAlignment="1">
      <alignment horizontal="center" vertical="center" wrapText="1"/>
    </xf>
    <xf numFmtId="49" fontId="29" fillId="2" borderId="0" xfId="2" applyNumberFormat="1" applyFont="1" applyFill="1" applyBorder="1" applyAlignment="1">
      <alignment horizontal="center" vertical="center" wrapText="1"/>
    </xf>
    <xf numFmtId="0" fontId="29" fillId="2" borderId="0" xfId="2" applyNumberFormat="1" applyFont="1" applyFill="1" applyBorder="1" applyAlignment="1">
      <alignment horizontal="center" vertical="center" wrapText="1"/>
    </xf>
    <xf numFmtId="0" fontId="29" fillId="2" borderId="0" xfId="2" applyFont="1" applyFill="1" applyBorder="1" applyAlignment="1">
      <alignment horizontal="justify" vertical="center" wrapText="1"/>
    </xf>
    <xf numFmtId="0" fontId="29" fillId="2" borderId="0" xfId="2" applyFont="1" applyFill="1" applyBorder="1" applyAlignment="1">
      <alignment horizontal="center" vertical="center" wrapText="1"/>
    </xf>
    <xf numFmtId="0" fontId="30" fillId="2" borderId="0" xfId="3" applyFont="1" applyFill="1" applyBorder="1" applyAlignment="1">
      <alignment horizontal="center" vertical="center" wrapText="1"/>
    </xf>
    <xf numFmtId="0" fontId="30" fillId="2" borderId="0" xfId="3" applyFont="1" applyFill="1" applyBorder="1" applyAlignment="1">
      <alignment horizontal="center" vertical="center"/>
    </xf>
    <xf numFmtId="0" fontId="35" fillId="2" borderId="4" xfId="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6" fillId="2" borderId="4" xfId="2" applyFont="1" applyFill="1" applyBorder="1" applyAlignment="1">
      <alignment horizontal="center" vertical="center" wrapText="1"/>
    </xf>
    <xf numFmtId="0" fontId="29" fillId="2" borderId="14" xfId="2" applyFont="1" applyFill="1" applyBorder="1" applyAlignment="1">
      <alignment horizontal="justify" vertical="center" wrapText="1"/>
    </xf>
    <xf numFmtId="44" fontId="28" fillId="5" borderId="25" xfId="1" applyNumberFormat="1" applyFont="1" applyFill="1" applyBorder="1" applyAlignment="1">
      <alignment horizontal="center" vertical="center" wrapText="1"/>
    </xf>
    <xf numFmtId="0" fontId="37" fillId="6" borderId="26" xfId="2" applyFont="1" applyFill="1" applyBorder="1" applyAlignment="1">
      <alignment horizontal="center" vertical="center" wrapText="1"/>
    </xf>
    <xf numFmtId="2" fontId="37" fillId="6" borderId="26" xfId="2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vertical="top"/>
    </xf>
    <xf numFmtId="0" fontId="38" fillId="0" borderId="0" xfId="0" applyFont="1" applyAlignment="1">
      <alignment horizontal="center"/>
    </xf>
    <xf numFmtId="0" fontId="39" fillId="2" borderId="0" xfId="0" applyFont="1" applyFill="1" applyBorder="1" applyAlignment="1">
      <alignment horizontal="center" vertical="center"/>
    </xf>
    <xf numFmtId="0" fontId="39" fillId="2" borderId="0" xfId="0" applyFont="1" applyFill="1" applyBorder="1"/>
    <xf numFmtId="0" fontId="40" fillId="2" borderId="0" xfId="0" applyFont="1" applyFill="1" applyBorder="1" applyAlignment="1">
      <alignment horizontal="center"/>
    </xf>
    <xf numFmtId="0" fontId="40" fillId="2" borderId="0" xfId="0" applyFont="1" applyFill="1" applyBorder="1"/>
    <xf numFmtId="0" fontId="41" fillId="2" borderId="0" xfId="0" applyFont="1" applyFill="1" applyBorder="1"/>
    <xf numFmtId="0" fontId="42" fillId="2" borderId="0" xfId="0" applyFont="1" applyFill="1" applyBorder="1" applyAlignment="1">
      <alignment horizontal="center" vertical="center"/>
    </xf>
    <xf numFmtId="0" fontId="43" fillId="0" borderId="0" xfId="0" applyFont="1"/>
    <xf numFmtId="0" fontId="44" fillId="2" borderId="0" xfId="0" applyFont="1" applyFill="1" applyBorder="1" applyAlignment="1">
      <alignment horizontal="center" vertical="center"/>
    </xf>
    <xf numFmtId="0" fontId="45" fillId="2" borderId="0" xfId="0" applyFont="1" applyFill="1" applyBorder="1" applyAlignment="1">
      <alignment horizontal="center" vertical="center"/>
    </xf>
    <xf numFmtId="0" fontId="46" fillId="2" borderId="0" xfId="0" applyFont="1" applyFill="1" applyBorder="1" applyAlignment="1">
      <alignment vertical="center"/>
    </xf>
    <xf numFmtId="0" fontId="46" fillId="2" borderId="0" xfId="0" applyFont="1" applyFill="1" applyBorder="1" applyAlignment="1">
      <alignment vertical="top"/>
    </xf>
    <xf numFmtId="0" fontId="47" fillId="2" borderId="0" xfId="0" applyFont="1" applyFill="1" applyBorder="1" applyAlignment="1">
      <alignment vertical="top"/>
    </xf>
    <xf numFmtId="0" fontId="41" fillId="2" borderId="0" xfId="0" applyFont="1" applyFill="1" applyBorder="1" applyAlignment="1">
      <alignment horizontal="center" vertical="top"/>
    </xf>
    <xf numFmtId="0" fontId="41" fillId="2" borderId="0" xfId="0" applyFont="1" applyFill="1" applyBorder="1" applyAlignment="1">
      <alignment vertical="top"/>
    </xf>
    <xf numFmtId="0" fontId="46" fillId="2" borderId="0" xfId="0" applyFont="1" applyFill="1" applyBorder="1" applyAlignment="1">
      <alignment horizontal="center" vertical="top"/>
    </xf>
    <xf numFmtId="0" fontId="47" fillId="2" borderId="0" xfId="0" applyFont="1" applyFill="1" applyBorder="1" applyAlignment="1">
      <alignment horizontal="left" vertical="top" indent="4"/>
    </xf>
    <xf numFmtId="0" fontId="48" fillId="2" borderId="0" xfId="0" applyFont="1" applyFill="1" applyBorder="1" applyAlignment="1">
      <alignment horizontal="center" vertical="center"/>
    </xf>
    <xf numFmtId="0" fontId="46" fillId="2" borderId="0" xfId="0" applyFont="1" applyFill="1" applyBorder="1" applyAlignment="1"/>
    <xf numFmtId="0" fontId="47" fillId="2" borderId="0" xfId="0" applyFont="1" applyFill="1" applyBorder="1" applyAlignment="1">
      <alignment horizontal="left" indent="4"/>
    </xf>
    <xf numFmtId="0" fontId="41" fillId="2" borderId="0" xfId="0" applyFont="1" applyFill="1" applyBorder="1" applyAlignment="1">
      <alignment horizontal="center"/>
    </xf>
    <xf numFmtId="0" fontId="41" fillId="2" borderId="0" xfId="0" applyFont="1" applyFill="1" applyBorder="1" applyAlignment="1"/>
  </cellXfs>
  <cellStyles count="4">
    <cellStyle name="Moneda" xfId="1" builtinId="4"/>
    <cellStyle name="Normal" xfId="0" builtinId="0"/>
    <cellStyle name="Normal 2" xfId="3" xr:uid="{00000000-0005-0000-0000-000002000000}"/>
    <cellStyle name="Normal_Hoja1" xfId="2" xr:uid="{00000000-0005-0000-0000-000003000000}"/>
  </cellStyles>
  <dxfs count="82">
    <dxf>
      <font>
        <strike val="0"/>
        <outline val="0"/>
        <shadow val="0"/>
        <u val="none"/>
        <vertAlign val="baseline"/>
        <sz val="8"/>
        <color indexed="8"/>
        <name val="Calibri "/>
        <scheme val="none"/>
      </font>
      <numFmt numFmtId="165" formatCode="_-[$Q-100A]* #,##0.00_-;\-[$Q-100A]* #,##0.00_-;_-[$Q-100A]* &quot;-&quot;??_-;_-@_-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scheme val="major"/>
      </font>
      <numFmt numFmtId="0" formatCode="General"/>
      <fill>
        <patternFill patternType="solid">
          <fgColor indexed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indexed="8"/>
        <name val="Calibri "/>
        <scheme val="none"/>
      </font>
      <numFmt numFmtId="165" formatCode="_-[$Q-100A]* #,##0.00_-;\-[$Q-100A]* #,##0.00_-;_-[$Q-100A]* &quot;-&quot;??_-;_-@_-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solid">
          <fgColor indexed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indexed="8"/>
        <name val="Calibri "/>
        <scheme val="none"/>
      </font>
      <numFmt numFmtId="165" formatCode="_-[$Q-100A]* #,##0.00_-;\-[$Q-100A]* #,##0.00_-;_-[$Q-100A]* &quot;-&quot;??_-;_-@_-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indexed="8"/>
        <name val="Calibri "/>
        <scheme val="none"/>
      </font>
      <numFmt numFmtId="165" formatCode="_-[$Q-100A]* #,##0.00_-;\-[$Q-100A]* #,##0.00_-;_-[$Q-100A]* &quot;-&quot;??_-;_-@_-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fill>
        <patternFill patternType="solid">
          <fgColor indexed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</dxf>
    <dxf>
      <font>
        <b val="0"/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>
          <fgColor indexed="64"/>
          <bgColor theme="0"/>
        </patternFill>
      </fill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 Light"/>
        <scheme val="major"/>
      </font>
      <numFmt numFmtId="0" formatCode="General"/>
      <fill>
        <patternFill patternType="solid">
          <fgColor indexed="0"/>
          <bgColor rgb="FF00206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816679</xdr:colOff>
      <xdr:row>2</xdr:row>
      <xdr:rowOff>264459</xdr:rowOff>
    </xdr:to>
    <xdr:grpSp>
      <xdr:nvGrpSpPr>
        <xdr:cNvPr id="11" name="Grup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pSpPr/>
      </xdr:nvGrpSpPr>
      <xdr:grpSpPr>
        <a:xfrm>
          <a:off x="0" y="0"/>
          <a:ext cx="5803297" cy="723900"/>
          <a:chOff x="9525" y="19050"/>
          <a:chExt cx="5455914" cy="723900"/>
        </a:xfrm>
      </xdr:grpSpPr>
      <xdr:grpSp>
        <xdr:nvGrpSpPr>
          <xdr:cNvPr id="12" name="Grupo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GrpSpPr/>
        </xdr:nvGrpSpPr>
        <xdr:grpSpPr>
          <a:xfrm>
            <a:off x="1600787" y="158368"/>
            <a:ext cx="3864652" cy="550143"/>
            <a:chOff x="1874969" y="129527"/>
            <a:chExt cx="3504745" cy="547171"/>
          </a:xfrm>
        </xdr:grpSpPr>
        <xdr:grpSp>
          <xdr:nvGrpSpPr>
            <xdr:cNvPr id="14" name="Grupo 13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GrpSpPr/>
          </xdr:nvGrpSpPr>
          <xdr:grpSpPr>
            <a:xfrm>
              <a:off x="1874969" y="129527"/>
              <a:ext cx="3504745" cy="485200"/>
              <a:chOff x="1981200" y="129793"/>
              <a:chExt cx="3703314" cy="487836"/>
            </a:xfrm>
          </xdr:grpSpPr>
          <xdr:cxnSp macro="">
            <xdr:nvCxnSpPr>
              <xdr:cNvPr id="16" name="Conector recto 15">
                <a:extLst>
                  <a:ext uri="{FF2B5EF4-FFF2-40B4-BE49-F238E27FC236}">
                    <a16:creationId xmlns:a16="http://schemas.microsoft.com/office/drawing/2014/main" id="{00000000-0008-0000-0000-000010000000}"/>
                  </a:ext>
                </a:extLst>
              </xdr:cNvPr>
              <xdr:cNvCxnSpPr/>
            </xdr:nvCxnSpPr>
            <xdr:spPr>
              <a:xfrm>
                <a:off x="1981200" y="249847"/>
                <a:ext cx="281" cy="367782"/>
              </a:xfrm>
              <a:prstGeom prst="line">
                <a:avLst/>
              </a:prstGeom>
              <a:ln w="19050">
                <a:solidFill>
                  <a:schemeClr val="tx2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7" name="Rectángulo 16">
                <a:extLst>
                  <a:ext uri="{FF2B5EF4-FFF2-40B4-BE49-F238E27FC236}">
                    <a16:creationId xmlns:a16="http://schemas.microsoft.com/office/drawing/2014/main" id="{00000000-0008-0000-0000-000011000000}"/>
                  </a:ext>
                </a:extLst>
              </xdr:cNvPr>
              <xdr:cNvSpPr/>
            </xdr:nvSpPr>
            <xdr:spPr>
              <a:xfrm>
                <a:off x="2029282" y="129793"/>
                <a:ext cx="3655232" cy="405432"/>
              </a:xfrm>
              <a:prstGeom prst="rect">
                <a:avLst/>
              </a:prstGeom>
              <a:noFill/>
            </xdr:spPr>
            <xdr:txBody>
              <a:bodyPr wrap="none" lIns="91440" tIns="45720" rIns="91440" bIns="45720">
                <a:spAutoFit/>
              </a:bodyPr>
              <a:lstStyle/>
              <a:p>
                <a:pPr algn="ctr"/>
                <a:r>
                  <a:rPr lang="es-ES" sz="2000" b="1" cap="none" spc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Procuraduría</a:t>
                </a:r>
                <a:r>
                  <a:rPr lang="es-ES" sz="2000" b="1" cap="none" spc="0" baseline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 General de la Nación</a:t>
                </a:r>
                <a:endParaRPr lang="es-ES" sz="20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endParaRPr>
              </a:p>
            </xdr:txBody>
          </xdr:sp>
        </xdr:grpSp>
        <xdr:sp macro="" textlink="">
          <xdr:nvSpPr>
            <xdr:cNvPr id="15" name="Rectángulo 14">
              <a:extLs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SpPr/>
          </xdr:nvSpPr>
          <xdr:spPr>
            <a:xfrm>
              <a:off x="1907562" y="396493"/>
              <a:ext cx="2764154" cy="280205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spAutoFit/>
            </a:bodyPr>
            <a:lstStyle/>
            <a:p>
              <a:pPr algn="ctr"/>
              <a:r>
                <a:rPr lang="es-ES" sz="12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Dirección</a:t>
              </a:r>
              <a:r>
                <a:rPr lang="es-ES" sz="1200" b="1" cap="none" spc="0" baseline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 Financiera / Unidad de Tesorería</a:t>
              </a:r>
              <a:endParaRPr lang="es-ES" sz="1200" b="1" cap="none" spc="0">
                <a:ln w="0"/>
                <a:solidFill>
                  <a:schemeClr val="accent5">
                    <a:lumMod val="50000"/>
                  </a:schemeClr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j-lt"/>
                <a:cs typeface="Arial" panose="020B0604020202020204" pitchFamily="34" charset="0"/>
              </a:endParaRPr>
            </a:p>
          </xdr:txBody>
        </xdr:sp>
      </xdr:grpSp>
      <xdr:pic>
        <xdr:nvPicPr>
          <xdr:cNvPr id="13" name="Imagen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29" t="6805" r="2219" b="7397"/>
          <a:stretch/>
        </xdr:blipFill>
        <xdr:spPr>
          <a:xfrm>
            <a:off x="9525" y="19050"/>
            <a:ext cx="1565121" cy="723900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19050</xdr:rowOff>
    </xdr:from>
    <xdr:to>
      <xdr:col>5</xdr:col>
      <xdr:colOff>817239</xdr:colOff>
      <xdr:row>3</xdr:row>
      <xdr:rowOff>19050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500E5532-5CDC-4337-B0F2-A0492BAE352F}"/>
            </a:ext>
          </a:extLst>
        </xdr:cNvPr>
        <xdr:cNvGrpSpPr/>
      </xdr:nvGrpSpPr>
      <xdr:grpSpPr>
        <a:xfrm>
          <a:off x="9525" y="19050"/>
          <a:ext cx="5400125" cy="714375"/>
          <a:chOff x="9525" y="19050"/>
          <a:chExt cx="5455914" cy="723900"/>
        </a:xfrm>
      </xdr:grpSpPr>
      <xdr:grpSp>
        <xdr:nvGrpSpPr>
          <xdr:cNvPr id="3" name="Grupo 2">
            <a:extLst>
              <a:ext uri="{FF2B5EF4-FFF2-40B4-BE49-F238E27FC236}">
                <a16:creationId xmlns:a16="http://schemas.microsoft.com/office/drawing/2014/main" id="{E5FEDF93-61AE-4F76-BDF2-3523FEF1AAFF}"/>
              </a:ext>
            </a:extLst>
          </xdr:cNvPr>
          <xdr:cNvGrpSpPr/>
        </xdr:nvGrpSpPr>
        <xdr:grpSpPr>
          <a:xfrm>
            <a:off x="1600787" y="158368"/>
            <a:ext cx="3864652" cy="550143"/>
            <a:chOff x="1874969" y="129527"/>
            <a:chExt cx="3504745" cy="547171"/>
          </a:xfrm>
        </xdr:grpSpPr>
        <xdr:grpSp>
          <xdr:nvGrpSpPr>
            <xdr:cNvPr id="5" name="Grupo 4">
              <a:extLst>
                <a:ext uri="{FF2B5EF4-FFF2-40B4-BE49-F238E27FC236}">
                  <a16:creationId xmlns:a16="http://schemas.microsoft.com/office/drawing/2014/main" id="{C0AE2AED-FF51-4D3D-984F-E0A49D54EDF4}"/>
                </a:ext>
              </a:extLst>
            </xdr:cNvPr>
            <xdr:cNvGrpSpPr/>
          </xdr:nvGrpSpPr>
          <xdr:grpSpPr>
            <a:xfrm>
              <a:off x="1874969" y="129527"/>
              <a:ext cx="3504745" cy="485200"/>
              <a:chOff x="1981200" y="129793"/>
              <a:chExt cx="3703314" cy="487836"/>
            </a:xfrm>
          </xdr:grpSpPr>
          <xdr:cxnSp macro="">
            <xdr:nvCxnSpPr>
              <xdr:cNvPr id="7" name="Conector recto 6">
                <a:extLst>
                  <a:ext uri="{FF2B5EF4-FFF2-40B4-BE49-F238E27FC236}">
                    <a16:creationId xmlns:a16="http://schemas.microsoft.com/office/drawing/2014/main" id="{86C7C3DA-41BD-4942-B45E-FDE243A19C5F}"/>
                  </a:ext>
                </a:extLst>
              </xdr:cNvPr>
              <xdr:cNvCxnSpPr/>
            </xdr:nvCxnSpPr>
            <xdr:spPr>
              <a:xfrm>
                <a:off x="1981200" y="249847"/>
                <a:ext cx="281" cy="367782"/>
              </a:xfrm>
              <a:prstGeom prst="line">
                <a:avLst/>
              </a:prstGeom>
              <a:ln w="19050">
                <a:solidFill>
                  <a:schemeClr val="tx2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8" name="Rectángulo 7">
                <a:extLst>
                  <a:ext uri="{FF2B5EF4-FFF2-40B4-BE49-F238E27FC236}">
                    <a16:creationId xmlns:a16="http://schemas.microsoft.com/office/drawing/2014/main" id="{9B09959A-EE5F-433D-8A6D-8D90A3ECC79C}"/>
                  </a:ext>
                </a:extLst>
              </xdr:cNvPr>
              <xdr:cNvSpPr/>
            </xdr:nvSpPr>
            <xdr:spPr>
              <a:xfrm>
                <a:off x="2029282" y="129793"/>
                <a:ext cx="3655232" cy="405432"/>
              </a:xfrm>
              <a:prstGeom prst="rect">
                <a:avLst/>
              </a:prstGeom>
              <a:noFill/>
            </xdr:spPr>
            <xdr:txBody>
              <a:bodyPr wrap="none" lIns="91440" tIns="45720" rIns="91440" bIns="45720">
                <a:spAutoFit/>
              </a:bodyPr>
              <a:lstStyle/>
              <a:p>
                <a:pPr algn="ctr"/>
                <a:r>
                  <a:rPr lang="es-ES" sz="2000" b="1" cap="none" spc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Procuraduría</a:t>
                </a:r>
                <a:r>
                  <a:rPr lang="es-ES" sz="2000" b="1" cap="none" spc="0" baseline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 General de la Nación</a:t>
                </a:r>
                <a:endParaRPr lang="es-ES" sz="20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endParaRPr>
              </a:p>
            </xdr:txBody>
          </xdr:sp>
        </xdr:grpSp>
        <xdr:sp macro="" textlink="">
          <xdr:nvSpPr>
            <xdr:cNvPr id="6" name="Rectángulo 5">
              <a:extLst>
                <a:ext uri="{FF2B5EF4-FFF2-40B4-BE49-F238E27FC236}">
                  <a16:creationId xmlns:a16="http://schemas.microsoft.com/office/drawing/2014/main" id="{0716F334-BADD-44A8-AFDE-572C161D1CB9}"/>
                </a:ext>
              </a:extLst>
            </xdr:cNvPr>
            <xdr:cNvSpPr/>
          </xdr:nvSpPr>
          <xdr:spPr>
            <a:xfrm>
              <a:off x="1907562" y="396493"/>
              <a:ext cx="2764154" cy="280205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spAutoFit/>
            </a:bodyPr>
            <a:lstStyle/>
            <a:p>
              <a:pPr algn="ctr"/>
              <a:r>
                <a:rPr lang="es-ES" sz="12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Dirección</a:t>
              </a:r>
              <a:r>
                <a:rPr lang="es-ES" sz="1200" b="1" cap="none" spc="0" baseline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 Financiera / Unidad de Tesorería</a:t>
              </a:r>
              <a:endParaRPr lang="es-ES" sz="1200" b="1" cap="none" spc="0">
                <a:ln w="0"/>
                <a:solidFill>
                  <a:schemeClr val="accent5">
                    <a:lumMod val="50000"/>
                  </a:schemeClr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j-lt"/>
                <a:cs typeface="Arial" panose="020B0604020202020204" pitchFamily="34" charset="0"/>
              </a:endParaRPr>
            </a:p>
          </xdr:txBody>
        </xdr:sp>
      </xdr:grpSp>
      <xdr:pic>
        <xdr:nvPicPr>
          <xdr:cNvPr id="4" name="Imagen 3">
            <a:extLst>
              <a:ext uri="{FF2B5EF4-FFF2-40B4-BE49-F238E27FC236}">
                <a16:creationId xmlns:a16="http://schemas.microsoft.com/office/drawing/2014/main" id="{EE2AE9E3-4F65-4FB2-B124-1FF26973734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29" t="6805" r="2219" b="7397"/>
          <a:stretch/>
        </xdr:blipFill>
        <xdr:spPr>
          <a:xfrm>
            <a:off x="9525" y="19050"/>
            <a:ext cx="1565121" cy="72390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41</xdr:row>
      <xdr:rowOff>0</xdr:rowOff>
    </xdr:from>
    <xdr:to>
      <xdr:col>5</xdr:col>
      <xdr:colOff>807714</xdr:colOff>
      <xdr:row>44</xdr:row>
      <xdr:rowOff>152400</xdr:rowOff>
    </xdr:to>
    <xdr:grpSp>
      <xdr:nvGrpSpPr>
        <xdr:cNvPr id="9" name="Grupo 8">
          <a:extLst>
            <a:ext uri="{FF2B5EF4-FFF2-40B4-BE49-F238E27FC236}">
              <a16:creationId xmlns:a16="http://schemas.microsoft.com/office/drawing/2014/main" id="{3C44849C-581A-4FD3-B076-BEC4F36DD061}"/>
            </a:ext>
          </a:extLst>
        </xdr:cNvPr>
        <xdr:cNvGrpSpPr/>
      </xdr:nvGrpSpPr>
      <xdr:grpSpPr>
        <a:xfrm>
          <a:off x="0" y="12118862"/>
          <a:ext cx="5400125" cy="713694"/>
          <a:chOff x="9525" y="19050"/>
          <a:chExt cx="5455914" cy="723900"/>
        </a:xfrm>
      </xdr:grpSpPr>
      <xdr:grpSp>
        <xdr:nvGrpSpPr>
          <xdr:cNvPr id="10" name="Grupo 9">
            <a:extLst>
              <a:ext uri="{FF2B5EF4-FFF2-40B4-BE49-F238E27FC236}">
                <a16:creationId xmlns:a16="http://schemas.microsoft.com/office/drawing/2014/main" id="{BEBE56C4-AD96-49AE-BF69-BCCB453E6CC4}"/>
              </a:ext>
            </a:extLst>
          </xdr:cNvPr>
          <xdr:cNvGrpSpPr/>
        </xdr:nvGrpSpPr>
        <xdr:grpSpPr>
          <a:xfrm>
            <a:off x="1600787" y="158368"/>
            <a:ext cx="3864652" cy="550143"/>
            <a:chOff x="1874969" y="129527"/>
            <a:chExt cx="3504745" cy="547171"/>
          </a:xfrm>
        </xdr:grpSpPr>
        <xdr:grpSp>
          <xdr:nvGrpSpPr>
            <xdr:cNvPr id="12" name="Grupo 11">
              <a:extLst>
                <a:ext uri="{FF2B5EF4-FFF2-40B4-BE49-F238E27FC236}">
                  <a16:creationId xmlns:a16="http://schemas.microsoft.com/office/drawing/2014/main" id="{CCEED923-A4EA-4DED-8397-CE11CBF430C7}"/>
                </a:ext>
              </a:extLst>
            </xdr:cNvPr>
            <xdr:cNvGrpSpPr/>
          </xdr:nvGrpSpPr>
          <xdr:grpSpPr>
            <a:xfrm>
              <a:off x="1874969" y="129527"/>
              <a:ext cx="3504745" cy="485200"/>
              <a:chOff x="1981200" y="129793"/>
              <a:chExt cx="3703314" cy="487836"/>
            </a:xfrm>
          </xdr:grpSpPr>
          <xdr:cxnSp macro="">
            <xdr:nvCxnSpPr>
              <xdr:cNvPr id="14" name="Conector recto 13">
                <a:extLst>
                  <a:ext uri="{FF2B5EF4-FFF2-40B4-BE49-F238E27FC236}">
                    <a16:creationId xmlns:a16="http://schemas.microsoft.com/office/drawing/2014/main" id="{2E9853B1-6153-4B2A-9BD2-CED3CCE35860}"/>
                  </a:ext>
                </a:extLst>
              </xdr:cNvPr>
              <xdr:cNvCxnSpPr/>
            </xdr:nvCxnSpPr>
            <xdr:spPr>
              <a:xfrm>
                <a:off x="1981200" y="249847"/>
                <a:ext cx="281" cy="367782"/>
              </a:xfrm>
              <a:prstGeom prst="line">
                <a:avLst/>
              </a:prstGeom>
              <a:ln w="19050">
                <a:solidFill>
                  <a:schemeClr val="tx2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5" name="Rectángulo 14">
                <a:extLst>
                  <a:ext uri="{FF2B5EF4-FFF2-40B4-BE49-F238E27FC236}">
                    <a16:creationId xmlns:a16="http://schemas.microsoft.com/office/drawing/2014/main" id="{92072CDC-C648-4029-8957-92AC3FE2500E}"/>
                  </a:ext>
                </a:extLst>
              </xdr:cNvPr>
              <xdr:cNvSpPr/>
            </xdr:nvSpPr>
            <xdr:spPr>
              <a:xfrm>
                <a:off x="2029282" y="129793"/>
                <a:ext cx="3655232" cy="405432"/>
              </a:xfrm>
              <a:prstGeom prst="rect">
                <a:avLst/>
              </a:prstGeom>
              <a:noFill/>
            </xdr:spPr>
            <xdr:txBody>
              <a:bodyPr wrap="none" lIns="91440" tIns="45720" rIns="91440" bIns="45720">
                <a:spAutoFit/>
              </a:bodyPr>
              <a:lstStyle/>
              <a:p>
                <a:pPr algn="ctr"/>
                <a:r>
                  <a:rPr lang="es-ES" sz="2000" b="1" cap="none" spc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Procuraduría</a:t>
                </a:r>
                <a:r>
                  <a:rPr lang="es-ES" sz="2000" b="1" cap="none" spc="0" baseline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 General de la Nación</a:t>
                </a:r>
                <a:endParaRPr lang="es-ES" sz="20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endParaRPr>
              </a:p>
            </xdr:txBody>
          </xdr:sp>
        </xdr:grpSp>
        <xdr:sp macro="" textlink="">
          <xdr:nvSpPr>
            <xdr:cNvPr id="13" name="Rectángulo 12">
              <a:extLst>
                <a:ext uri="{FF2B5EF4-FFF2-40B4-BE49-F238E27FC236}">
                  <a16:creationId xmlns:a16="http://schemas.microsoft.com/office/drawing/2014/main" id="{E04C346C-B1F8-44FC-809C-0B040B01012D}"/>
                </a:ext>
              </a:extLst>
            </xdr:cNvPr>
            <xdr:cNvSpPr/>
          </xdr:nvSpPr>
          <xdr:spPr>
            <a:xfrm>
              <a:off x="1907562" y="396493"/>
              <a:ext cx="2764154" cy="280205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spAutoFit/>
            </a:bodyPr>
            <a:lstStyle/>
            <a:p>
              <a:pPr algn="ctr"/>
              <a:r>
                <a:rPr lang="es-ES" sz="12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Dirección</a:t>
              </a:r>
              <a:r>
                <a:rPr lang="es-ES" sz="1200" b="1" cap="none" spc="0" baseline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 Financiera / Unidad de Tesorería</a:t>
              </a:r>
              <a:endParaRPr lang="es-ES" sz="1200" b="1" cap="none" spc="0">
                <a:ln w="0"/>
                <a:solidFill>
                  <a:schemeClr val="accent5">
                    <a:lumMod val="50000"/>
                  </a:schemeClr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j-lt"/>
                <a:cs typeface="Arial" panose="020B0604020202020204" pitchFamily="34" charset="0"/>
              </a:endParaRPr>
            </a:p>
          </xdr:txBody>
        </xdr:sp>
      </xdr:grpSp>
      <xdr:pic>
        <xdr:nvPicPr>
          <xdr:cNvPr id="11" name="Imagen 10">
            <a:extLst>
              <a:ext uri="{FF2B5EF4-FFF2-40B4-BE49-F238E27FC236}">
                <a16:creationId xmlns:a16="http://schemas.microsoft.com/office/drawing/2014/main" id="{A308DCC9-0334-4E7C-8CAA-664C058515C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29" t="6805" r="2219" b="7397"/>
          <a:stretch/>
        </xdr:blipFill>
        <xdr:spPr>
          <a:xfrm>
            <a:off x="9525" y="19050"/>
            <a:ext cx="1565121" cy="72390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82</xdr:row>
      <xdr:rowOff>0</xdr:rowOff>
    </xdr:from>
    <xdr:to>
      <xdr:col>5</xdr:col>
      <xdr:colOff>807714</xdr:colOff>
      <xdr:row>85</xdr:row>
      <xdr:rowOff>152400</xdr:rowOff>
    </xdr:to>
    <xdr:grpSp>
      <xdr:nvGrpSpPr>
        <xdr:cNvPr id="16" name="Grupo 15">
          <a:extLst>
            <a:ext uri="{FF2B5EF4-FFF2-40B4-BE49-F238E27FC236}">
              <a16:creationId xmlns:a16="http://schemas.microsoft.com/office/drawing/2014/main" id="{68EEF3DD-1465-4A6D-98D6-C5DEB92EC64B}"/>
            </a:ext>
          </a:extLst>
        </xdr:cNvPr>
        <xdr:cNvGrpSpPr/>
      </xdr:nvGrpSpPr>
      <xdr:grpSpPr>
        <a:xfrm>
          <a:off x="0" y="24739487"/>
          <a:ext cx="5400125" cy="713694"/>
          <a:chOff x="9525" y="19050"/>
          <a:chExt cx="5455914" cy="723900"/>
        </a:xfrm>
      </xdr:grpSpPr>
      <xdr:grpSp>
        <xdr:nvGrpSpPr>
          <xdr:cNvPr id="17" name="Grupo 16">
            <a:extLst>
              <a:ext uri="{FF2B5EF4-FFF2-40B4-BE49-F238E27FC236}">
                <a16:creationId xmlns:a16="http://schemas.microsoft.com/office/drawing/2014/main" id="{C9528D0A-698E-4AA0-9622-3E8418B41E1A}"/>
              </a:ext>
            </a:extLst>
          </xdr:cNvPr>
          <xdr:cNvGrpSpPr/>
        </xdr:nvGrpSpPr>
        <xdr:grpSpPr>
          <a:xfrm>
            <a:off x="1600787" y="158368"/>
            <a:ext cx="3864652" cy="550143"/>
            <a:chOff x="1874969" y="129527"/>
            <a:chExt cx="3504745" cy="547171"/>
          </a:xfrm>
        </xdr:grpSpPr>
        <xdr:grpSp>
          <xdr:nvGrpSpPr>
            <xdr:cNvPr id="19" name="Grupo 18">
              <a:extLst>
                <a:ext uri="{FF2B5EF4-FFF2-40B4-BE49-F238E27FC236}">
                  <a16:creationId xmlns:a16="http://schemas.microsoft.com/office/drawing/2014/main" id="{BEF3E0CC-00D3-4CB5-8245-E4E90A897C8F}"/>
                </a:ext>
              </a:extLst>
            </xdr:cNvPr>
            <xdr:cNvGrpSpPr/>
          </xdr:nvGrpSpPr>
          <xdr:grpSpPr>
            <a:xfrm>
              <a:off x="1874969" y="129527"/>
              <a:ext cx="3504745" cy="485200"/>
              <a:chOff x="1981200" y="129793"/>
              <a:chExt cx="3703314" cy="487836"/>
            </a:xfrm>
          </xdr:grpSpPr>
          <xdr:cxnSp macro="">
            <xdr:nvCxnSpPr>
              <xdr:cNvPr id="21" name="Conector recto 20">
                <a:extLst>
                  <a:ext uri="{FF2B5EF4-FFF2-40B4-BE49-F238E27FC236}">
                    <a16:creationId xmlns:a16="http://schemas.microsoft.com/office/drawing/2014/main" id="{FC0F83A8-3230-42FD-9931-1156FB82173A}"/>
                  </a:ext>
                </a:extLst>
              </xdr:cNvPr>
              <xdr:cNvCxnSpPr/>
            </xdr:nvCxnSpPr>
            <xdr:spPr>
              <a:xfrm>
                <a:off x="1981200" y="249847"/>
                <a:ext cx="281" cy="367782"/>
              </a:xfrm>
              <a:prstGeom prst="line">
                <a:avLst/>
              </a:prstGeom>
              <a:ln w="19050">
                <a:solidFill>
                  <a:schemeClr val="tx2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22" name="Rectángulo 21">
                <a:extLst>
                  <a:ext uri="{FF2B5EF4-FFF2-40B4-BE49-F238E27FC236}">
                    <a16:creationId xmlns:a16="http://schemas.microsoft.com/office/drawing/2014/main" id="{237B8114-326B-4121-A0DA-96A99908801E}"/>
                  </a:ext>
                </a:extLst>
              </xdr:cNvPr>
              <xdr:cNvSpPr/>
            </xdr:nvSpPr>
            <xdr:spPr>
              <a:xfrm>
                <a:off x="2029282" y="129793"/>
                <a:ext cx="3655232" cy="405432"/>
              </a:xfrm>
              <a:prstGeom prst="rect">
                <a:avLst/>
              </a:prstGeom>
              <a:noFill/>
            </xdr:spPr>
            <xdr:txBody>
              <a:bodyPr wrap="none" lIns="91440" tIns="45720" rIns="91440" bIns="45720">
                <a:spAutoFit/>
              </a:bodyPr>
              <a:lstStyle/>
              <a:p>
                <a:pPr algn="ctr"/>
                <a:r>
                  <a:rPr lang="es-ES" sz="2000" b="1" cap="none" spc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Procuraduría</a:t>
                </a:r>
                <a:r>
                  <a:rPr lang="es-ES" sz="2000" b="1" cap="none" spc="0" baseline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 General de la Nación</a:t>
                </a:r>
                <a:endParaRPr lang="es-ES" sz="20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endParaRPr>
              </a:p>
            </xdr:txBody>
          </xdr:sp>
        </xdr:grpSp>
        <xdr:sp macro="" textlink="">
          <xdr:nvSpPr>
            <xdr:cNvPr id="20" name="Rectángulo 19">
              <a:extLst>
                <a:ext uri="{FF2B5EF4-FFF2-40B4-BE49-F238E27FC236}">
                  <a16:creationId xmlns:a16="http://schemas.microsoft.com/office/drawing/2014/main" id="{31B84808-BBF5-4703-8296-F0CFBBA44C94}"/>
                </a:ext>
              </a:extLst>
            </xdr:cNvPr>
            <xdr:cNvSpPr/>
          </xdr:nvSpPr>
          <xdr:spPr>
            <a:xfrm>
              <a:off x="1907562" y="396493"/>
              <a:ext cx="2764154" cy="280205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spAutoFit/>
            </a:bodyPr>
            <a:lstStyle/>
            <a:p>
              <a:pPr algn="ctr"/>
              <a:r>
                <a:rPr lang="es-ES" sz="12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Dirección</a:t>
              </a:r>
              <a:r>
                <a:rPr lang="es-ES" sz="1200" b="1" cap="none" spc="0" baseline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 Financiera / Unidad de Tesorería</a:t>
              </a:r>
              <a:endParaRPr lang="es-ES" sz="1200" b="1" cap="none" spc="0">
                <a:ln w="0"/>
                <a:solidFill>
                  <a:schemeClr val="accent5">
                    <a:lumMod val="50000"/>
                  </a:schemeClr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j-lt"/>
                <a:cs typeface="Arial" panose="020B0604020202020204" pitchFamily="34" charset="0"/>
              </a:endParaRPr>
            </a:p>
          </xdr:txBody>
        </xdr:sp>
      </xdr:grpSp>
      <xdr:pic>
        <xdr:nvPicPr>
          <xdr:cNvPr id="18" name="Imagen 17">
            <a:extLst>
              <a:ext uri="{FF2B5EF4-FFF2-40B4-BE49-F238E27FC236}">
                <a16:creationId xmlns:a16="http://schemas.microsoft.com/office/drawing/2014/main" id="{7A6F1F1C-4296-42B1-BE31-DD43C220AC3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29" t="6805" r="2219" b="7397"/>
          <a:stretch/>
        </xdr:blipFill>
        <xdr:spPr>
          <a:xfrm>
            <a:off x="9525" y="19050"/>
            <a:ext cx="1565121" cy="72390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122</xdr:row>
      <xdr:rowOff>0</xdr:rowOff>
    </xdr:from>
    <xdr:to>
      <xdr:col>5</xdr:col>
      <xdr:colOff>807714</xdr:colOff>
      <xdr:row>125</xdr:row>
      <xdr:rowOff>152400</xdr:rowOff>
    </xdr:to>
    <xdr:grpSp>
      <xdr:nvGrpSpPr>
        <xdr:cNvPr id="23" name="Grupo 22">
          <a:extLst>
            <a:ext uri="{FF2B5EF4-FFF2-40B4-BE49-F238E27FC236}">
              <a16:creationId xmlns:a16="http://schemas.microsoft.com/office/drawing/2014/main" id="{C3867C5A-F649-4FDC-B4B3-F8AA988F770F}"/>
            </a:ext>
          </a:extLst>
        </xdr:cNvPr>
        <xdr:cNvGrpSpPr/>
      </xdr:nvGrpSpPr>
      <xdr:grpSpPr>
        <a:xfrm>
          <a:off x="0" y="37173013"/>
          <a:ext cx="5400125" cy="713695"/>
          <a:chOff x="9525" y="19050"/>
          <a:chExt cx="5455914" cy="723900"/>
        </a:xfrm>
      </xdr:grpSpPr>
      <xdr:grpSp>
        <xdr:nvGrpSpPr>
          <xdr:cNvPr id="24" name="Grupo 23">
            <a:extLst>
              <a:ext uri="{FF2B5EF4-FFF2-40B4-BE49-F238E27FC236}">
                <a16:creationId xmlns:a16="http://schemas.microsoft.com/office/drawing/2014/main" id="{EA873BCB-3668-4332-9C06-E3E6DC456A53}"/>
              </a:ext>
            </a:extLst>
          </xdr:cNvPr>
          <xdr:cNvGrpSpPr/>
        </xdr:nvGrpSpPr>
        <xdr:grpSpPr>
          <a:xfrm>
            <a:off x="1600787" y="158368"/>
            <a:ext cx="3864652" cy="550143"/>
            <a:chOff x="1874969" y="129527"/>
            <a:chExt cx="3504745" cy="547171"/>
          </a:xfrm>
        </xdr:grpSpPr>
        <xdr:grpSp>
          <xdr:nvGrpSpPr>
            <xdr:cNvPr id="26" name="Grupo 25">
              <a:extLst>
                <a:ext uri="{FF2B5EF4-FFF2-40B4-BE49-F238E27FC236}">
                  <a16:creationId xmlns:a16="http://schemas.microsoft.com/office/drawing/2014/main" id="{3E807803-37BF-43D6-98D2-C5C15633F787}"/>
                </a:ext>
              </a:extLst>
            </xdr:cNvPr>
            <xdr:cNvGrpSpPr/>
          </xdr:nvGrpSpPr>
          <xdr:grpSpPr>
            <a:xfrm>
              <a:off x="1874969" y="129527"/>
              <a:ext cx="3504745" cy="485200"/>
              <a:chOff x="1981200" y="129793"/>
              <a:chExt cx="3703314" cy="487836"/>
            </a:xfrm>
          </xdr:grpSpPr>
          <xdr:cxnSp macro="">
            <xdr:nvCxnSpPr>
              <xdr:cNvPr id="28" name="Conector recto 27">
                <a:extLst>
                  <a:ext uri="{FF2B5EF4-FFF2-40B4-BE49-F238E27FC236}">
                    <a16:creationId xmlns:a16="http://schemas.microsoft.com/office/drawing/2014/main" id="{A6DFE950-03BD-46BF-86A6-18FD677F6517}"/>
                  </a:ext>
                </a:extLst>
              </xdr:cNvPr>
              <xdr:cNvCxnSpPr/>
            </xdr:nvCxnSpPr>
            <xdr:spPr>
              <a:xfrm>
                <a:off x="1981200" y="249847"/>
                <a:ext cx="281" cy="367782"/>
              </a:xfrm>
              <a:prstGeom prst="line">
                <a:avLst/>
              </a:prstGeom>
              <a:ln w="19050">
                <a:solidFill>
                  <a:schemeClr val="tx2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29" name="Rectángulo 28">
                <a:extLst>
                  <a:ext uri="{FF2B5EF4-FFF2-40B4-BE49-F238E27FC236}">
                    <a16:creationId xmlns:a16="http://schemas.microsoft.com/office/drawing/2014/main" id="{EB1F3363-CD3A-4C73-85F6-8F06332B7592}"/>
                  </a:ext>
                </a:extLst>
              </xdr:cNvPr>
              <xdr:cNvSpPr/>
            </xdr:nvSpPr>
            <xdr:spPr>
              <a:xfrm>
                <a:off x="2029282" y="129793"/>
                <a:ext cx="3655232" cy="405432"/>
              </a:xfrm>
              <a:prstGeom prst="rect">
                <a:avLst/>
              </a:prstGeom>
              <a:noFill/>
            </xdr:spPr>
            <xdr:txBody>
              <a:bodyPr wrap="none" lIns="91440" tIns="45720" rIns="91440" bIns="45720">
                <a:spAutoFit/>
              </a:bodyPr>
              <a:lstStyle/>
              <a:p>
                <a:pPr algn="ctr"/>
                <a:r>
                  <a:rPr lang="es-ES" sz="2000" b="1" cap="none" spc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Procuraduría</a:t>
                </a:r>
                <a:r>
                  <a:rPr lang="es-ES" sz="2000" b="1" cap="none" spc="0" baseline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 General de la Nación</a:t>
                </a:r>
                <a:endParaRPr lang="es-ES" sz="20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endParaRPr>
              </a:p>
            </xdr:txBody>
          </xdr:sp>
        </xdr:grpSp>
        <xdr:sp macro="" textlink="">
          <xdr:nvSpPr>
            <xdr:cNvPr id="27" name="Rectángulo 26">
              <a:extLst>
                <a:ext uri="{FF2B5EF4-FFF2-40B4-BE49-F238E27FC236}">
                  <a16:creationId xmlns:a16="http://schemas.microsoft.com/office/drawing/2014/main" id="{F5AE30C3-C80C-48B0-A084-513291E1A4EA}"/>
                </a:ext>
              </a:extLst>
            </xdr:cNvPr>
            <xdr:cNvSpPr/>
          </xdr:nvSpPr>
          <xdr:spPr>
            <a:xfrm>
              <a:off x="1907562" y="396493"/>
              <a:ext cx="2764154" cy="280205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spAutoFit/>
            </a:bodyPr>
            <a:lstStyle/>
            <a:p>
              <a:pPr algn="ctr"/>
              <a:r>
                <a:rPr lang="es-ES" sz="12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Dirección</a:t>
              </a:r>
              <a:r>
                <a:rPr lang="es-ES" sz="1200" b="1" cap="none" spc="0" baseline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 Financiera / Unidad de Tesorería</a:t>
              </a:r>
              <a:endParaRPr lang="es-ES" sz="1200" b="1" cap="none" spc="0">
                <a:ln w="0"/>
                <a:solidFill>
                  <a:schemeClr val="accent5">
                    <a:lumMod val="50000"/>
                  </a:schemeClr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j-lt"/>
                <a:cs typeface="Arial" panose="020B0604020202020204" pitchFamily="34" charset="0"/>
              </a:endParaRPr>
            </a:p>
          </xdr:txBody>
        </xdr:sp>
      </xdr:grpSp>
      <xdr:pic>
        <xdr:nvPicPr>
          <xdr:cNvPr id="25" name="Imagen 24">
            <a:extLst>
              <a:ext uri="{FF2B5EF4-FFF2-40B4-BE49-F238E27FC236}">
                <a16:creationId xmlns:a16="http://schemas.microsoft.com/office/drawing/2014/main" id="{4ABFF317-7118-4A61-A729-4107EFEB86D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29" t="6805" r="2219" b="7397"/>
          <a:stretch/>
        </xdr:blipFill>
        <xdr:spPr>
          <a:xfrm>
            <a:off x="9525" y="19050"/>
            <a:ext cx="1565121" cy="723900"/>
          </a:xfrm>
          <a:prstGeom prst="rect">
            <a:avLst/>
          </a:prstGeom>
        </xdr:spPr>
      </xdr:pic>
    </xdr:grpSp>
    <xdr:clientData/>
  </xdr:twoCellAnchor>
  <xdr:oneCellAnchor>
    <xdr:from>
      <xdr:col>2</xdr:col>
      <xdr:colOff>583877</xdr:colOff>
      <xdr:row>36</xdr:row>
      <xdr:rowOff>38428</xdr:rowOff>
    </xdr:from>
    <xdr:ext cx="2433872" cy="749821"/>
    <xdr:sp macro="" textlink="">
      <xdr:nvSpPr>
        <xdr:cNvPr id="30" name="Rectángulo 29">
          <a:extLst>
            <a:ext uri="{FF2B5EF4-FFF2-40B4-BE49-F238E27FC236}">
              <a16:creationId xmlns:a16="http://schemas.microsoft.com/office/drawing/2014/main" id="{026BCBA5-6879-4EA9-ABA6-31D618FF1CAD}"/>
            </a:ext>
          </a:extLst>
        </xdr:cNvPr>
        <xdr:cNvSpPr/>
      </xdr:nvSpPr>
      <xdr:spPr>
        <a:xfrm>
          <a:off x="2107877" y="6896428"/>
          <a:ext cx="2433872" cy="74982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Donovan</a:t>
          </a:r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David Salazar salazar </a:t>
          </a:r>
        </a:p>
        <a:p>
          <a:pPr algn="ctr"/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Encargado de Caja Chica</a:t>
          </a:r>
        </a:p>
        <a:p>
          <a:pPr algn="ctr"/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Reconocimiento de Gastos   </a:t>
          </a:r>
          <a:endParaRPr lang="es-E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7</xdr:col>
      <xdr:colOff>379857</xdr:colOff>
      <xdr:row>36</xdr:row>
      <xdr:rowOff>79723</xdr:rowOff>
    </xdr:from>
    <xdr:ext cx="2403671" cy="530658"/>
    <xdr:sp macro="" textlink="">
      <xdr:nvSpPr>
        <xdr:cNvPr id="31" name="Rectángulo 30">
          <a:extLst>
            <a:ext uri="{FF2B5EF4-FFF2-40B4-BE49-F238E27FC236}">
              <a16:creationId xmlns:a16="http://schemas.microsoft.com/office/drawing/2014/main" id="{E1288B3C-421F-4F8F-81C0-A2B97A122C34}"/>
            </a:ext>
          </a:extLst>
        </xdr:cNvPr>
        <xdr:cNvSpPr/>
      </xdr:nvSpPr>
      <xdr:spPr>
        <a:xfrm>
          <a:off x="5713857" y="6937723"/>
          <a:ext cx="2403671" cy="53065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Magda Eugenia Terrasé Reyes </a:t>
          </a:r>
        </a:p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Jefe</a:t>
          </a:r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 Unidad de Tesorería </a:t>
          </a:r>
          <a:endParaRPr lang="es-E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582084</xdr:colOff>
      <xdr:row>75</xdr:row>
      <xdr:rowOff>169333</xdr:rowOff>
    </xdr:from>
    <xdr:ext cx="2433872" cy="749821"/>
    <xdr:sp macro="" textlink="">
      <xdr:nvSpPr>
        <xdr:cNvPr id="32" name="Rectángulo 31">
          <a:extLst>
            <a:ext uri="{FF2B5EF4-FFF2-40B4-BE49-F238E27FC236}">
              <a16:creationId xmlns:a16="http://schemas.microsoft.com/office/drawing/2014/main" id="{803C8BF4-49B8-4F16-BC70-9D73B6778E7A}"/>
            </a:ext>
          </a:extLst>
        </xdr:cNvPr>
        <xdr:cNvSpPr/>
      </xdr:nvSpPr>
      <xdr:spPr>
        <a:xfrm>
          <a:off x="2106084" y="14456833"/>
          <a:ext cx="2433872" cy="74982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Donovan</a:t>
          </a:r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David Salazar salazar </a:t>
          </a:r>
        </a:p>
        <a:p>
          <a:pPr algn="ctr"/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Encargado de Caja Chica</a:t>
          </a:r>
        </a:p>
        <a:p>
          <a:pPr algn="ctr"/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Reconocimiento de Gastos   </a:t>
          </a:r>
          <a:endParaRPr lang="es-E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7</xdr:col>
      <xdr:colOff>381000</xdr:colOff>
      <xdr:row>77</xdr:row>
      <xdr:rowOff>21167</xdr:rowOff>
    </xdr:from>
    <xdr:ext cx="2403671" cy="530658"/>
    <xdr:sp macro="" textlink="">
      <xdr:nvSpPr>
        <xdr:cNvPr id="33" name="Rectángulo 32">
          <a:extLst>
            <a:ext uri="{FF2B5EF4-FFF2-40B4-BE49-F238E27FC236}">
              <a16:creationId xmlns:a16="http://schemas.microsoft.com/office/drawing/2014/main" id="{70CCE965-D645-4763-9072-5604F85BD313}"/>
            </a:ext>
          </a:extLst>
        </xdr:cNvPr>
        <xdr:cNvSpPr/>
      </xdr:nvSpPr>
      <xdr:spPr>
        <a:xfrm>
          <a:off x="5715000" y="14689667"/>
          <a:ext cx="2403671" cy="53065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Magda Eugenia Terrasé Reyes </a:t>
          </a:r>
        </a:p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Jefe</a:t>
          </a:r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 Unidad de Tesorería </a:t>
          </a:r>
          <a:endParaRPr lang="es-E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576943</xdr:colOff>
      <xdr:row>116</xdr:row>
      <xdr:rowOff>43541</xdr:rowOff>
    </xdr:from>
    <xdr:ext cx="2433872" cy="749821"/>
    <xdr:sp macro="" textlink="">
      <xdr:nvSpPr>
        <xdr:cNvPr id="34" name="Rectángulo 33">
          <a:extLst>
            <a:ext uri="{FF2B5EF4-FFF2-40B4-BE49-F238E27FC236}">
              <a16:creationId xmlns:a16="http://schemas.microsoft.com/office/drawing/2014/main" id="{BEFB5FB2-4A43-42B9-B7A2-97896FF07D4F}"/>
            </a:ext>
          </a:extLst>
        </xdr:cNvPr>
        <xdr:cNvSpPr/>
      </xdr:nvSpPr>
      <xdr:spPr>
        <a:xfrm>
          <a:off x="2100943" y="22141541"/>
          <a:ext cx="2433872" cy="74982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Donovan</a:t>
          </a:r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David Salazar salazar </a:t>
          </a:r>
        </a:p>
        <a:p>
          <a:pPr algn="ctr"/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Encargado de Caja Chica</a:t>
          </a:r>
        </a:p>
        <a:p>
          <a:pPr algn="ctr"/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Reconocimiento de Gastos   </a:t>
          </a:r>
          <a:endParaRPr lang="es-E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7</xdr:col>
      <xdr:colOff>348343</xdr:colOff>
      <xdr:row>117</xdr:row>
      <xdr:rowOff>76199</xdr:rowOff>
    </xdr:from>
    <xdr:ext cx="2403671" cy="530658"/>
    <xdr:sp macro="" textlink="">
      <xdr:nvSpPr>
        <xdr:cNvPr id="35" name="Rectángulo 34">
          <a:extLst>
            <a:ext uri="{FF2B5EF4-FFF2-40B4-BE49-F238E27FC236}">
              <a16:creationId xmlns:a16="http://schemas.microsoft.com/office/drawing/2014/main" id="{A17A2D9C-BADB-4F5F-B9EC-280850EF832C}"/>
            </a:ext>
          </a:extLst>
        </xdr:cNvPr>
        <xdr:cNvSpPr/>
      </xdr:nvSpPr>
      <xdr:spPr>
        <a:xfrm>
          <a:off x="5682343" y="22364699"/>
          <a:ext cx="2403671" cy="53065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Magda Eugenia Terrasé Reyes </a:t>
          </a:r>
        </a:p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Jefe</a:t>
          </a:r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 Unidad de Tesorería </a:t>
          </a:r>
          <a:endParaRPr lang="es-E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573384</xdr:colOff>
      <xdr:row>153</xdr:row>
      <xdr:rowOff>23447</xdr:rowOff>
    </xdr:from>
    <xdr:ext cx="2433872" cy="749821"/>
    <xdr:sp macro="" textlink="">
      <xdr:nvSpPr>
        <xdr:cNvPr id="36" name="Rectángulo 35">
          <a:extLst>
            <a:ext uri="{FF2B5EF4-FFF2-40B4-BE49-F238E27FC236}">
              <a16:creationId xmlns:a16="http://schemas.microsoft.com/office/drawing/2014/main" id="{D36080EF-DAF2-4ECD-8040-B5BDFAF9A9CF}"/>
            </a:ext>
          </a:extLst>
        </xdr:cNvPr>
        <xdr:cNvSpPr/>
      </xdr:nvSpPr>
      <xdr:spPr>
        <a:xfrm>
          <a:off x="2097384" y="29169947"/>
          <a:ext cx="2433872" cy="74982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Donovan</a:t>
          </a:r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David Salazar salazar </a:t>
          </a:r>
        </a:p>
        <a:p>
          <a:pPr algn="ctr"/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Encargado de Caja Chica</a:t>
          </a:r>
        </a:p>
        <a:p>
          <a:pPr algn="ctr"/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Reconocimiento de Gastos   </a:t>
          </a:r>
          <a:endParaRPr lang="es-E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7</xdr:col>
      <xdr:colOff>340178</xdr:colOff>
      <xdr:row>154</xdr:row>
      <xdr:rowOff>50660</xdr:rowOff>
    </xdr:from>
    <xdr:ext cx="2403671" cy="530658"/>
    <xdr:sp macro="" textlink="">
      <xdr:nvSpPr>
        <xdr:cNvPr id="37" name="Rectángulo 36">
          <a:extLst>
            <a:ext uri="{FF2B5EF4-FFF2-40B4-BE49-F238E27FC236}">
              <a16:creationId xmlns:a16="http://schemas.microsoft.com/office/drawing/2014/main" id="{FE65A0C0-5836-4B43-9DEB-EEB04F40733D}"/>
            </a:ext>
          </a:extLst>
        </xdr:cNvPr>
        <xdr:cNvSpPr/>
      </xdr:nvSpPr>
      <xdr:spPr>
        <a:xfrm>
          <a:off x="5674178" y="29387660"/>
          <a:ext cx="2403671" cy="53065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Magda Eugenia Terrasé Reyes </a:t>
          </a:r>
        </a:p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Jefe</a:t>
          </a:r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 Unidad de Tesorería </a:t>
          </a:r>
          <a:endParaRPr lang="es-E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223" displayName="Tabla223" ref="B11:J18" totalsRowShown="0" headerRowDxfId="81" dataDxfId="79" totalsRowDxfId="77" headerRowBorderDxfId="80" tableBorderDxfId="78" totalsRowBorderDxfId="76" headerRowCellStyle="Normal_Hoja1">
  <autoFilter ref="B11:J18" xr:uid="{00000000-0009-0000-0100-000001000000}"/>
  <sortState ref="B9:J172">
    <sortCondition ref="B8:B172"/>
  </sortState>
  <tableColumns count="9">
    <tableColumn id="1" xr3:uid="{00000000-0010-0000-0000-000001000000}" name="NO" dataDxfId="75" totalsRowDxfId="74" dataCellStyle="Normal 2"/>
    <tableColumn id="2" xr3:uid="{00000000-0010-0000-0000-000002000000}" name="NIT" dataDxfId="73" totalsRowDxfId="72" dataCellStyle="Normal 2"/>
    <tableColumn id="3" xr3:uid="{00000000-0010-0000-0000-000003000000}" name="NOMBRE" dataDxfId="71" totalsRowDxfId="70" dataCellStyle="Normal 2"/>
    <tableColumn id="4" xr3:uid="{00000000-0010-0000-0000-000004000000}" name="CARGO" dataDxfId="69" totalsRowDxfId="68" dataCellStyle="Normal_Hoja1"/>
    <tableColumn id="5" xr3:uid="{00000000-0010-0000-0000-000005000000}" name="UNIDAD" dataDxfId="67" dataCellStyle="Normal_Hoja1"/>
    <tableColumn id="6" xr3:uid="{00000000-0010-0000-0000-000006000000}" name="OBJETIVOS DEL VIAJE" dataDxfId="66" totalsRowDxfId="65"/>
    <tableColumn id="7" xr3:uid="{00000000-0010-0000-0000-000007000000}" name="DESTINO" dataDxfId="64" totalsRowDxfId="63"/>
    <tableColumn id="8" xr3:uid="{00000000-0010-0000-0000-000008000000}" name="NOMBRAMIENTO" dataDxfId="62" totalsRowDxfId="61"/>
    <tableColumn id="9" xr3:uid="{00000000-0010-0000-0000-000009000000}" name="MONTO Q." dataDxfId="60" dataCellStyle="Moned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4407DEB-1A15-4036-AF04-B27618CD3570}" name="Tabla2233" displayName="Tabla2233" ref="B11:J27" totalsRowShown="0" headerRowDxfId="59" dataDxfId="58" totalsRowDxfId="57" headerRowBorderDxfId="55" tableBorderDxfId="56" totalsRowBorderDxfId="54" headerRowCellStyle="Normal_Hoja1" dataCellStyle="Normal_Hoja1">
  <autoFilter ref="B11:J27" xr:uid="{00000000-0009-0000-0100-000002000000}"/>
  <tableColumns count="9">
    <tableColumn id="1" xr3:uid="{00000000-0010-0000-0000-000001000000}" name="NO." dataDxfId="53" dataCellStyle="Normal 2"/>
    <tableColumn id="2" xr3:uid="{00000000-0010-0000-0000-000002000000}" name="NIT" dataDxfId="52" dataCellStyle="Normal 2"/>
    <tableColumn id="3" xr3:uid="{00000000-0010-0000-0000-000003000000}" name="NOMBRE" dataDxfId="51" dataCellStyle="Normal 2"/>
    <tableColumn id="4" xr3:uid="{00000000-0010-0000-0000-000004000000}" name="CARGO" dataDxfId="50" dataCellStyle="Normal_Hoja1"/>
    <tableColumn id="5" xr3:uid="{00000000-0010-0000-0000-000005000000}" name="UNIDAD" dataDxfId="49" dataCellStyle="Normal_Hoja1"/>
    <tableColumn id="6" xr3:uid="{00000000-0010-0000-0000-000006000000}" name="OBJETIVOS DEL VIAJE" dataDxfId="48" dataCellStyle="Normal_Hoja1"/>
    <tableColumn id="7" xr3:uid="{00000000-0010-0000-0000-000007000000}" name="DESTINO" dataDxfId="47" dataCellStyle="Normal_Hoja1"/>
    <tableColumn id="8" xr3:uid="{00000000-0010-0000-0000-000008000000}" name="REQUERIMIENTO DE TRASLADO" dataDxfId="46" dataCellStyle="Normal_Hoja1"/>
    <tableColumn id="9" xr3:uid="{00000000-0010-0000-0000-000009000000}" name="MONTO Q." dataDxfId="45" dataCellStyle="Moned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FD8BBF7-A770-43D6-A09B-96706B8F4DF2}" name="Tabla22332" displayName="Tabla22332" ref="B47:J67" totalsRowShown="0" headerRowDxfId="44" dataDxfId="43" totalsRowDxfId="42" headerRowBorderDxfId="40" tableBorderDxfId="41" totalsRowBorderDxfId="39" headerRowCellStyle="Normal_Hoja1" dataCellStyle="Normal_Hoja1">
  <autoFilter ref="B47:J67" xr:uid="{00000000-0009-0000-0100-000001000000}"/>
  <tableColumns count="9">
    <tableColumn id="1" xr3:uid="{00000000-0010-0000-0100-000001000000}" name="NO" dataDxfId="38" dataCellStyle="Normal 2"/>
    <tableColumn id="2" xr3:uid="{00000000-0010-0000-0100-000002000000}" name="NIT" dataDxfId="37" dataCellStyle="Normal 2"/>
    <tableColumn id="3" xr3:uid="{00000000-0010-0000-0100-000003000000}" name="NOMBRE" dataDxfId="36" dataCellStyle="Normal 2"/>
    <tableColumn id="4" xr3:uid="{00000000-0010-0000-0100-000004000000}" name="CARGO" dataDxfId="35" dataCellStyle="Normal_Hoja1"/>
    <tableColumn id="5" xr3:uid="{00000000-0010-0000-0100-000005000000}" name="UNIDAD" dataDxfId="34" dataCellStyle="Normal_Hoja1"/>
    <tableColumn id="6" xr3:uid="{00000000-0010-0000-0100-000006000000}" name="OBJETIVOS DEL VIAJE" dataDxfId="33" dataCellStyle="Normal_Hoja1"/>
    <tableColumn id="7" xr3:uid="{00000000-0010-0000-0100-000007000000}" name="DESTINO" dataDxfId="32" dataCellStyle="Normal_Hoja1"/>
    <tableColumn id="8" xr3:uid="{00000000-0010-0000-0100-000008000000}" name="REQUERIMIENTO DE TRASLADO" dataDxfId="31" dataCellStyle="Normal_Hoja1"/>
    <tableColumn id="9" xr3:uid="{00000000-0010-0000-0100-000009000000}" name="MONTO Q." dataDxfId="30" dataCellStyle="Moneda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13A305E-B319-4F0C-A6D5-6EBBA6DED7F8}" name="Tabla223324" displayName="Tabla223324" ref="B88:J107" totalsRowShown="0" headerRowDxfId="29" dataDxfId="28" totalsRowDxfId="27" headerRowBorderDxfId="25" tableBorderDxfId="26" totalsRowBorderDxfId="24" headerRowCellStyle="Normal_Hoja1" dataCellStyle="Normal_Hoja1">
  <autoFilter ref="B88:J107" xr:uid="{00000000-0009-0000-0100-000003000000}"/>
  <tableColumns count="9">
    <tableColumn id="1" xr3:uid="{00000000-0010-0000-0200-000001000000}" name="NO." dataDxfId="23" dataCellStyle="Normal 2"/>
    <tableColumn id="2" xr3:uid="{00000000-0010-0000-0200-000002000000}" name="NIT" dataDxfId="22" dataCellStyle="Normal 2"/>
    <tableColumn id="3" xr3:uid="{00000000-0010-0000-0200-000003000000}" name="NOMBRE" dataDxfId="21" dataCellStyle="Normal 2"/>
    <tableColumn id="4" xr3:uid="{00000000-0010-0000-0200-000004000000}" name="CARGO" dataDxfId="20" dataCellStyle="Normal_Hoja1"/>
    <tableColumn id="5" xr3:uid="{00000000-0010-0000-0200-000005000000}" name="UNIDAD" dataDxfId="19" dataCellStyle="Normal_Hoja1"/>
    <tableColumn id="6" xr3:uid="{00000000-0010-0000-0200-000006000000}" name="OBJETIVOS DEL VIAJE" dataDxfId="18" dataCellStyle="Normal_Hoja1"/>
    <tableColumn id="7" xr3:uid="{00000000-0010-0000-0200-000007000000}" name="DESTINO" dataDxfId="17" dataCellStyle="Normal_Hoja1"/>
    <tableColumn id="8" xr3:uid="{00000000-0010-0000-0200-000008000000}" name="REQUERIMIENTO DE TRASLADO" dataDxfId="16" dataCellStyle="Normal_Hoja1"/>
    <tableColumn id="9" xr3:uid="{00000000-0010-0000-0200-000009000000}" name="MONTO Q." dataDxfId="15" dataCellStyle="Moneda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88075BE-281C-4F43-B35D-1B8D012ECD71}" name="Tabla2233245" displayName="Tabla2233245" ref="B128:J143" totalsRowShown="0" headerRowDxfId="14" dataDxfId="13" totalsRowDxfId="12" headerRowBorderDxfId="10" tableBorderDxfId="11" totalsRowBorderDxfId="9" headerRowCellStyle="Normal_Hoja1" dataCellStyle="Normal_Hoja1">
  <autoFilter ref="B128:J143" xr:uid="{37358EEE-098E-4487-94BD-7C667FE3988B}"/>
  <tableColumns count="9">
    <tableColumn id="1" xr3:uid="{52E67D3C-DB8E-4885-854E-C0D151EF1E65}" name="NO." dataDxfId="8" dataCellStyle="Normal 2"/>
    <tableColumn id="2" xr3:uid="{78A66730-4242-4B76-8473-7A7308D55C84}" name="NIT" dataDxfId="7" dataCellStyle="Normal 2"/>
    <tableColumn id="3" xr3:uid="{DB2BFFC8-8E08-41BE-815E-E7481E4307C5}" name="NOMBRE" dataDxfId="6" dataCellStyle="Normal 2"/>
    <tableColumn id="4" xr3:uid="{F4C7E850-35FA-4F08-877C-05AA9A09DE63}" name="CARGO" dataDxfId="5" dataCellStyle="Normal_Hoja1"/>
    <tableColumn id="5" xr3:uid="{99CF187E-23CB-42EF-8D41-A4AEF99EFD2E}" name="UNIDAD" dataDxfId="4" dataCellStyle="Normal_Hoja1"/>
    <tableColumn id="6" xr3:uid="{2CAA98CD-EE76-4891-88C7-2B03569617B1}" name="OBJETIVOS DEL VIAJE" dataDxfId="3" dataCellStyle="Normal_Hoja1"/>
    <tableColumn id="7" xr3:uid="{49EF18C6-FB18-4FB9-B9C5-0716FB5476AC}" name="DESTINO" dataDxfId="2" dataCellStyle="Normal_Hoja1"/>
    <tableColumn id="8" xr3:uid="{B0A624E7-2AF3-4B45-A922-856A5607A8D6}" name="REQUERIMIENTO DE TRASLADO" dataDxfId="1" dataCellStyle="Normal_Hoja1"/>
    <tableColumn id="9" xr3:uid="{A8BFB3B7-5854-4C76-811F-CD6DFE3BA715}" name="MONTO Q." dataDxfId="0" dataCellStyle="Moned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31"/>
  <sheetViews>
    <sheetView tabSelected="1" view="pageLayout" zoomScale="85" zoomScaleNormal="100" zoomScaleSheetLayoutView="90" zoomScalePageLayoutView="85" workbookViewId="0">
      <selection activeCell="H24" sqref="H24"/>
    </sheetView>
  </sheetViews>
  <sheetFormatPr baseColWidth="10" defaultRowHeight="15"/>
  <cols>
    <col min="1" max="1" width="1" customWidth="1"/>
    <col min="2" max="2" width="11.28515625" style="1" customWidth="1"/>
    <col min="3" max="3" width="11.28515625" style="29" customWidth="1"/>
    <col min="4" max="4" width="26.5703125" style="3" customWidth="1"/>
    <col min="5" max="5" width="19.5703125" style="1" customWidth="1"/>
    <col min="6" max="6" width="25.28515625" customWidth="1"/>
    <col min="7" max="7" width="29.28515625" style="4" customWidth="1"/>
    <col min="8" max="8" width="21" style="33" customWidth="1"/>
    <col min="9" max="9" width="22" style="33" customWidth="1"/>
    <col min="10" max="10" width="16.85546875" customWidth="1"/>
  </cols>
  <sheetData>
    <row r="2" spans="1:12" ht="21" customHeight="1">
      <c r="A2" s="6"/>
      <c r="B2" s="6"/>
      <c r="C2" s="27"/>
      <c r="D2" s="20"/>
      <c r="E2" s="6"/>
      <c r="F2" s="6"/>
      <c r="G2" s="7"/>
      <c r="H2" s="31"/>
      <c r="I2" s="31"/>
      <c r="J2" s="9"/>
      <c r="K2" s="10"/>
      <c r="L2" s="5"/>
    </row>
    <row r="3" spans="1:12" ht="21">
      <c r="A3" s="11"/>
      <c r="B3" s="11"/>
      <c r="C3" s="19"/>
      <c r="D3" s="21"/>
      <c r="E3" s="19"/>
      <c r="F3" s="11"/>
      <c r="G3" s="13"/>
      <c r="H3" s="30"/>
      <c r="I3" s="31"/>
      <c r="J3" s="9"/>
      <c r="K3" s="8"/>
      <c r="L3" s="5"/>
    </row>
    <row r="4" spans="1:12" ht="15" customHeight="1">
      <c r="A4" s="11"/>
      <c r="B4" s="11"/>
      <c r="C4" s="19"/>
      <c r="D4" s="12"/>
      <c r="E4" s="11"/>
      <c r="F4" s="11"/>
      <c r="G4" s="13"/>
      <c r="H4" s="30"/>
      <c r="I4" s="31"/>
      <c r="J4" s="9"/>
      <c r="K4" s="8"/>
      <c r="L4" s="5"/>
    </row>
    <row r="5" spans="1:12" s="2" customFormat="1" ht="13.5" customHeight="1">
      <c r="A5" s="14" t="s">
        <v>10</v>
      </c>
      <c r="B5" s="15"/>
      <c r="C5" s="28"/>
      <c r="D5" s="15"/>
      <c r="E5" s="15"/>
      <c r="F5" s="15"/>
      <c r="G5" s="15"/>
      <c r="H5" s="32"/>
      <c r="I5" s="32"/>
      <c r="J5" s="16"/>
      <c r="K5" s="15"/>
      <c r="L5" s="17"/>
    </row>
    <row r="6" spans="1:12" ht="13.5" customHeight="1">
      <c r="A6" s="14" t="s">
        <v>0</v>
      </c>
      <c r="B6" s="15"/>
      <c r="C6" s="28"/>
      <c r="D6" s="15"/>
      <c r="E6" s="15"/>
      <c r="F6" s="15"/>
      <c r="G6" s="15"/>
      <c r="H6" s="32"/>
      <c r="I6" s="32"/>
      <c r="J6" s="16"/>
      <c r="K6" s="15"/>
      <c r="L6" s="5"/>
    </row>
    <row r="7" spans="1:12" ht="13.5" customHeight="1">
      <c r="A7" s="14" t="s">
        <v>56</v>
      </c>
      <c r="B7" s="15"/>
      <c r="C7" s="28"/>
      <c r="D7" s="15"/>
      <c r="E7" s="15"/>
      <c r="F7" s="15"/>
      <c r="G7" s="15"/>
      <c r="H7" s="32"/>
      <c r="I7" s="32"/>
      <c r="J7" s="16"/>
      <c r="K7" s="15"/>
      <c r="L7" s="5"/>
    </row>
    <row r="8" spans="1:12" ht="18.75" customHeight="1">
      <c r="A8" s="57" t="s">
        <v>11</v>
      </c>
      <c r="B8" s="57"/>
      <c r="C8" s="57"/>
      <c r="D8" s="57"/>
      <c r="E8" s="57"/>
      <c r="F8" s="57"/>
      <c r="G8" s="57"/>
      <c r="H8" s="57"/>
      <c r="I8" s="57"/>
      <c r="J8" s="57"/>
      <c r="K8" s="18"/>
    </row>
    <row r="9" spans="1:12" ht="18.75" customHeight="1">
      <c r="A9" s="57" t="s">
        <v>44</v>
      </c>
      <c r="B9" s="57"/>
      <c r="C9" s="57"/>
      <c r="D9" s="57"/>
      <c r="E9" s="57"/>
      <c r="F9" s="57"/>
      <c r="G9" s="57"/>
      <c r="H9" s="57"/>
      <c r="I9" s="57"/>
      <c r="J9" s="57"/>
      <c r="K9" s="18"/>
    </row>
    <row r="10" spans="1:12" ht="18.75" customHeight="1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18"/>
    </row>
    <row r="11" spans="1:12" ht="29.25" customHeight="1">
      <c r="B11" s="22" t="s">
        <v>8</v>
      </c>
      <c r="C11" s="23" t="s">
        <v>1</v>
      </c>
      <c r="D11" s="23" t="s">
        <v>2</v>
      </c>
      <c r="E11" s="23" t="s">
        <v>3</v>
      </c>
      <c r="F11" s="23" t="s">
        <v>4</v>
      </c>
      <c r="G11" s="24" t="s">
        <v>5</v>
      </c>
      <c r="H11" s="23" t="s">
        <v>6</v>
      </c>
      <c r="I11" s="25" t="s">
        <v>9</v>
      </c>
      <c r="J11" s="26" t="s">
        <v>7</v>
      </c>
    </row>
    <row r="12" spans="1:12" ht="29.25" customHeight="1">
      <c r="B12" s="49" t="s">
        <v>18</v>
      </c>
      <c r="C12" s="49">
        <v>10079122</v>
      </c>
      <c r="D12" s="49" t="s">
        <v>19</v>
      </c>
      <c r="E12" s="50" t="s">
        <v>20</v>
      </c>
      <c r="F12" s="51" t="s">
        <v>21</v>
      </c>
      <c r="G12" s="52" t="s">
        <v>22</v>
      </c>
      <c r="H12" s="53" t="s">
        <v>23</v>
      </c>
      <c r="I12" s="45" t="s">
        <v>24</v>
      </c>
      <c r="J12" s="48">
        <v>94</v>
      </c>
    </row>
    <row r="13" spans="1:12" ht="29.25" customHeight="1">
      <c r="B13" s="47" t="s">
        <v>25</v>
      </c>
      <c r="C13" s="47">
        <v>40539148</v>
      </c>
      <c r="D13" s="47" t="s">
        <v>26</v>
      </c>
      <c r="E13" s="43" t="s">
        <v>27</v>
      </c>
      <c r="F13" s="44" t="s">
        <v>28</v>
      </c>
      <c r="G13" s="52" t="s">
        <v>29</v>
      </c>
      <c r="H13" s="54" t="s">
        <v>30</v>
      </c>
      <c r="I13" s="45" t="s">
        <v>31</v>
      </c>
      <c r="J13" s="48">
        <v>1869</v>
      </c>
    </row>
    <row r="14" spans="1:12" ht="29.25" customHeight="1">
      <c r="B14" s="47" t="s">
        <v>32</v>
      </c>
      <c r="C14" s="47">
        <v>40539148</v>
      </c>
      <c r="D14" s="47" t="s">
        <v>26</v>
      </c>
      <c r="E14" s="43" t="s">
        <v>27</v>
      </c>
      <c r="F14" s="44" t="s">
        <v>28</v>
      </c>
      <c r="G14" s="52" t="s">
        <v>29</v>
      </c>
      <c r="H14" s="54" t="s">
        <v>33</v>
      </c>
      <c r="I14" s="45" t="s">
        <v>34</v>
      </c>
      <c r="J14" s="48">
        <v>2290</v>
      </c>
    </row>
    <row r="15" spans="1:12" ht="29.25" customHeight="1">
      <c r="B15" s="47" t="s">
        <v>35</v>
      </c>
      <c r="C15" s="47">
        <v>8024324</v>
      </c>
      <c r="D15" s="47" t="s">
        <v>36</v>
      </c>
      <c r="E15" s="43" t="s">
        <v>37</v>
      </c>
      <c r="F15" s="44" t="s">
        <v>28</v>
      </c>
      <c r="G15" s="52" t="s">
        <v>38</v>
      </c>
      <c r="H15" s="54" t="s">
        <v>39</v>
      </c>
      <c r="I15" s="45" t="s">
        <v>40</v>
      </c>
      <c r="J15" s="48">
        <v>210</v>
      </c>
    </row>
    <row r="16" spans="1:12" ht="29.25" customHeight="1">
      <c r="B16" s="47" t="s">
        <v>41</v>
      </c>
      <c r="C16" s="47">
        <v>86980823</v>
      </c>
      <c r="D16" s="47" t="s">
        <v>12</v>
      </c>
      <c r="E16" s="43" t="s">
        <v>42</v>
      </c>
      <c r="F16" s="44" t="s">
        <v>13</v>
      </c>
      <c r="G16" s="52" t="s">
        <v>43</v>
      </c>
      <c r="H16" s="54" t="s">
        <v>45</v>
      </c>
      <c r="I16" s="45" t="s">
        <v>46</v>
      </c>
      <c r="J16" s="48">
        <v>1026</v>
      </c>
    </row>
    <row r="17" spans="2:12" ht="29.25" customHeight="1">
      <c r="B17" s="47" t="s">
        <v>47</v>
      </c>
      <c r="C17" s="47">
        <v>20013302</v>
      </c>
      <c r="D17" s="47" t="s">
        <v>48</v>
      </c>
      <c r="E17" s="43" t="s">
        <v>27</v>
      </c>
      <c r="F17" s="44" t="s">
        <v>49</v>
      </c>
      <c r="G17" s="52" t="s">
        <v>50</v>
      </c>
      <c r="H17" s="53" t="s">
        <v>23</v>
      </c>
      <c r="I17" s="45" t="s">
        <v>51</v>
      </c>
      <c r="J17" s="48">
        <v>59</v>
      </c>
    </row>
    <row r="18" spans="2:12" ht="34.15" customHeight="1">
      <c r="B18" s="47" t="s">
        <v>52</v>
      </c>
      <c r="C18" s="42">
        <v>35407603</v>
      </c>
      <c r="D18" s="47" t="s">
        <v>53</v>
      </c>
      <c r="E18" s="55" t="s">
        <v>54</v>
      </c>
      <c r="F18" s="44" t="s">
        <v>49</v>
      </c>
      <c r="G18" s="52" t="s">
        <v>50</v>
      </c>
      <c r="H18" s="53" t="s">
        <v>23</v>
      </c>
      <c r="I18" s="45" t="s">
        <v>55</v>
      </c>
      <c r="J18" s="46">
        <v>65</v>
      </c>
    </row>
    <row r="19" spans="2:12" ht="27.75" customHeight="1" thickBot="1">
      <c r="B19" s="34"/>
      <c r="C19" s="35"/>
      <c r="D19" s="36"/>
      <c r="E19" s="37"/>
      <c r="F19" s="38"/>
      <c r="G19" s="58" t="s">
        <v>57</v>
      </c>
      <c r="H19" s="58"/>
      <c r="I19" s="59"/>
      <c r="J19" s="41">
        <f>SUM(J12:J18)</f>
        <v>5613</v>
      </c>
    </row>
    <row r="27" spans="2:12" ht="15.75">
      <c r="B27" s="2"/>
      <c r="C27" s="2"/>
      <c r="D27" s="56" t="s">
        <v>14</v>
      </c>
      <c r="E27" s="56"/>
      <c r="F27" s="56"/>
      <c r="G27" s="2"/>
      <c r="H27" s="56" t="s">
        <v>15</v>
      </c>
      <c r="I27" s="56"/>
      <c r="J27" s="56"/>
      <c r="K27" s="56"/>
      <c r="L27" s="2"/>
    </row>
    <row r="28" spans="2:12" ht="15.75">
      <c r="B28" s="2"/>
      <c r="C28" s="2"/>
      <c r="D28" s="56" t="s">
        <v>16</v>
      </c>
      <c r="E28" s="56"/>
      <c r="F28" s="56"/>
      <c r="G28" s="2"/>
      <c r="H28" s="56" t="s">
        <v>17</v>
      </c>
      <c r="I28" s="56"/>
      <c r="J28" s="56"/>
      <c r="K28" s="56"/>
      <c r="L28" s="2"/>
    </row>
    <row r="30" spans="2:12" ht="34.5" customHeight="1">
      <c r="H30" s="40"/>
    </row>
    <row r="31" spans="2:12" ht="34.5" customHeight="1"/>
  </sheetData>
  <mergeCells count="7">
    <mergeCell ref="D28:F28"/>
    <mergeCell ref="H28:K28"/>
    <mergeCell ref="A9:J9"/>
    <mergeCell ref="A8:J8"/>
    <mergeCell ref="G19:I19"/>
    <mergeCell ref="D27:F27"/>
    <mergeCell ref="H27:K27"/>
  </mergeCells>
  <printOptions horizontalCentered="1"/>
  <pageMargins left="0.78740157480314965" right="0.78740157480314965" top="0.55118110236220474" bottom="0.74803149606299213" header="0.31496062992125984" footer="0.31496062992125984"/>
  <pageSetup scale="65" orientation="landscape" r:id="rId1"/>
  <headerFooter>
    <oddFooter>&amp;CPágina &amp;P</oddFooter>
  </headerFooter>
  <colBreaks count="1" manualBreakCount="1">
    <brk id="10" max="1048575" man="1"/>
  </colBreak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E6516-D3D7-42C1-8FC3-43F0676E1267}">
  <dimension ref="A2:M144"/>
  <sheetViews>
    <sheetView topLeftCell="A54" zoomScale="112" zoomScaleNormal="112" zoomScaleSheetLayoutView="61" zoomScalePageLayoutView="98" workbookViewId="0">
      <selection activeCell="C156" sqref="C156"/>
    </sheetView>
  </sheetViews>
  <sheetFormatPr baseColWidth="10" defaultRowHeight="15"/>
  <cols>
    <col min="1" max="1" width="1" customWidth="1"/>
    <col min="2" max="2" width="11.28515625" style="64" customWidth="1"/>
    <col min="3" max="3" width="11.28515625" style="63" customWidth="1"/>
    <col min="4" max="4" width="28.42578125" style="62" customWidth="1"/>
    <col min="5" max="5" width="17" style="4" customWidth="1"/>
    <col min="6" max="6" width="28.5703125" style="4" customWidth="1"/>
    <col min="7" max="7" width="29.28515625" style="4" customWidth="1"/>
    <col min="8" max="8" width="20.7109375" style="61" customWidth="1"/>
    <col min="9" max="9" width="18.7109375" style="60" customWidth="1"/>
    <col min="10" max="10" width="16.85546875" customWidth="1"/>
    <col min="12" max="12" width="14.7109375" customWidth="1"/>
  </cols>
  <sheetData>
    <row r="2" spans="1:12" ht="21" customHeight="1">
      <c r="A2" s="6"/>
      <c r="B2" s="147"/>
      <c r="C2" s="146"/>
      <c r="D2" s="145"/>
      <c r="E2" s="144"/>
      <c r="F2" s="144"/>
      <c r="G2" s="144"/>
      <c r="H2" s="143"/>
      <c r="I2" s="134"/>
      <c r="J2" s="9"/>
      <c r="K2" s="10"/>
      <c r="L2" s="5"/>
    </row>
    <row r="3" spans="1:12" ht="21">
      <c r="A3" s="11"/>
      <c r="B3" s="140"/>
      <c r="C3" s="139"/>
      <c r="D3" s="142"/>
      <c r="E3" s="141"/>
      <c r="F3" s="137"/>
      <c r="G3" s="136"/>
      <c r="H3" s="135"/>
      <c r="I3" s="134"/>
      <c r="J3" s="9"/>
      <c r="K3" s="8"/>
      <c r="L3" s="5"/>
    </row>
    <row r="4" spans="1:12" ht="15" customHeight="1">
      <c r="A4" s="11"/>
      <c r="B4" s="140"/>
      <c r="C4" s="139"/>
      <c r="D4" s="138"/>
      <c r="E4" s="137"/>
      <c r="F4" s="137"/>
      <c r="G4" s="136"/>
      <c r="H4" s="135"/>
      <c r="I4" s="134"/>
      <c r="J4" s="9"/>
      <c r="K4" s="8"/>
      <c r="L4" s="5"/>
    </row>
    <row r="5" spans="1:12" s="2" customFormat="1" ht="13.5" customHeight="1">
      <c r="A5" s="131" t="s">
        <v>10</v>
      </c>
      <c r="B5" s="130"/>
      <c r="C5" s="129"/>
      <c r="D5" s="128"/>
      <c r="E5" s="128"/>
      <c r="F5" s="128"/>
      <c r="G5" s="128"/>
      <c r="H5" s="132"/>
      <c r="I5" s="127"/>
      <c r="J5" s="16"/>
      <c r="K5" s="15"/>
      <c r="L5" s="17"/>
    </row>
    <row r="6" spans="1:12" ht="13.5" customHeight="1">
      <c r="A6" s="131" t="s">
        <v>0</v>
      </c>
      <c r="B6" s="130"/>
      <c r="C6" s="129"/>
      <c r="D6" s="128"/>
      <c r="E6" s="128"/>
      <c r="F6" s="128"/>
      <c r="G6" s="128"/>
      <c r="H6" s="132"/>
      <c r="I6" s="127"/>
      <c r="J6" s="16"/>
      <c r="K6" s="15"/>
      <c r="L6" s="5"/>
    </row>
    <row r="7" spans="1:12" ht="13.5" customHeight="1">
      <c r="A7" s="133" t="s">
        <v>344</v>
      </c>
      <c r="B7" s="130"/>
      <c r="C7" s="129"/>
      <c r="D7" s="128"/>
      <c r="E7" s="128"/>
      <c r="F7" s="128"/>
      <c r="G7" s="128"/>
      <c r="H7" s="132"/>
      <c r="I7" s="127"/>
      <c r="J7" s="16"/>
      <c r="K7" s="15"/>
      <c r="L7" s="5"/>
    </row>
    <row r="8" spans="1:12" ht="13.5" customHeight="1">
      <c r="A8" s="131" t="s">
        <v>56</v>
      </c>
      <c r="B8" s="130"/>
      <c r="C8" s="129"/>
      <c r="D8" s="128"/>
      <c r="E8" s="128"/>
      <c r="F8" s="128"/>
      <c r="G8" s="128"/>
      <c r="H8"/>
      <c r="I8" s="127"/>
      <c r="J8" s="16"/>
      <c r="K8" s="15"/>
      <c r="L8" s="5"/>
    </row>
    <row r="9" spans="1:12" ht="17.25" customHeight="1">
      <c r="A9" s="125"/>
      <c r="B9" s="126" t="s">
        <v>343</v>
      </c>
      <c r="C9" s="126"/>
      <c r="D9" s="126"/>
      <c r="E9" s="126"/>
      <c r="F9" s="126"/>
      <c r="G9" s="126"/>
      <c r="H9" s="126"/>
      <c r="I9" s="126"/>
      <c r="J9" s="126"/>
      <c r="K9" s="18"/>
    </row>
    <row r="10" spans="1:12" ht="16.5" customHeight="1" thickBot="1">
      <c r="A10" s="125"/>
      <c r="B10" s="124" t="s">
        <v>44</v>
      </c>
      <c r="C10" s="124"/>
      <c r="D10" s="124"/>
      <c r="E10" s="124"/>
      <c r="F10" s="124"/>
      <c r="G10" s="124"/>
      <c r="H10" s="124"/>
      <c r="I10" s="124"/>
      <c r="J10" s="124"/>
      <c r="K10" s="18"/>
    </row>
    <row r="11" spans="1:12" ht="29.25" customHeight="1" thickBot="1">
      <c r="B11" s="122" t="s">
        <v>131</v>
      </c>
      <c r="C11" s="122" t="s">
        <v>1</v>
      </c>
      <c r="D11" s="122" t="s">
        <v>2</v>
      </c>
      <c r="E11" s="122" t="s">
        <v>3</v>
      </c>
      <c r="F11" s="122" t="s">
        <v>4</v>
      </c>
      <c r="G11" s="122" t="s">
        <v>5</v>
      </c>
      <c r="H11" s="122" t="s">
        <v>6</v>
      </c>
      <c r="I11" s="123" t="s">
        <v>130</v>
      </c>
      <c r="J11" s="122" t="s">
        <v>7</v>
      </c>
    </row>
    <row r="12" spans="1:12" s="3" customFormat="1" ht="34.5" customHeight="1">
      <c r="B12" s="103" t="s">
        <v>342</v>
      </c>
      <c r="C12" s="104">
        <v>104258713</v>
      </c>
      <c r="D12" s="102" t="s">
        <v>341</v>
      </c>
      <c r="E12" s="79" t="s">
        <v>340</v>
      </c>
      <c r="F12" s="78" t="s">
        <v>339</v>
      </c>
      <c r="G12" s="120" t="s">
        <v>338</v>
      </c>
      <c r="H12" s="79" t="s">
        <v>23</v>
      </c>
      <c r="I12" s="70" t="s">
        <v>337</v>
      </c>
      <c r="J12" s="121">
        <v>94</v>
      </c>
    </row>
    <row r="13" spans="1:12" s="3" customFormat="1" ht="34.5" customHeight="1">
      <c r="B13" s="103" t="s">
        <v>336</v>
      </c>
      <c r="C13" s="104">
        <v>68881894</v>
      </c>
      <c r="D13" s="102" t="s">
        <v>335</v>
      </c>
      <c r="E13" s="79" t="s">
        <v>334</v>
      </c>
      <c r="F13" s="78" t="s">
        <v>333</v>
      </c>
      <c r="G13" s="120" t="s">
        <v>332</v>
      </c>
      <c r="H13" s="79" t="s">
        <v>331</v>
      </c>
      <c r="I13" s="70" t="s">
        <v>330</v>
      </c>
      <c r="J13" s="100">
        <v>91</v>
      </c>
    </row>
    <row r="14" spans="1:12" s="3" customFormat="1" ht="34.5" customHeight="1">
      <c r="B14" s="98" t="s">
        <v>329</v>
      </c>
      <c r="C14" s="104">
        <v>104850728</v>
      </c>
      <c r="D14" s="102" t="s">
        <v>254</v>
      </c>
      <c r="E14" s="79" t="s">
        <v>78</v>
      </c>
      <c r="F14" s="78" t="s">
        <v>69</v>
      </c>
      <c r="G14" s="78" t="s">
        <v>68</v>
      </c>
      <c r="H14" s="81" t="s">
        <v>304</v>
      </c>
      <c r="I14" s="70" t="s">
        <v>328</v>
      </c>
      <c r="J14" s="100">
        <v>1128</v>
      </c>
    </row>
    <row r="15" spans="1:12" s="3" customFormat="1" ht="34.5" customHeight="1">
      <c r="B15" s="103" t="s">
        <v>327</v>
      </c>
      <c r="C15" s="104">
        <v>102992010</v>
      </c>
      <c r="D15" s="74" t="s">
        <v>326</v>
      </c>
      <c r="E15" s="119" t="s">
        <v>322</v>
      </c>
      <c r="F15" s="78" t="s">
        <v>69</v>
      </c>
      <c r="G15" s="77" t="s">
        <v>325</v>
      </c>
      <c r="H15" s="81" t="s">
        <v>184</v>
      </c>
      <c r="I15" s="70" t="s">
        <v>324</v>
      </c>
      <c r="J15" s="100">
        <v>578</v>
      </c>
    </row>
    <row r="16" spans="1:12" s="3" customFormat="1" ht="34.5" customHeight="1">
      <c r="B16" s="98" t="s">
        <v>323</v>
      </c>
      <c r="C16" s="104">
        <v>85021717</v>
      </c>
      <c r="D16" s="102" t="s">
        <v>89</v>
      </c>
      <c r="E16" s="119" t="s">
        <v>322</v>
      </c>
      <c r="F16" s="78" t="s">
        <v>69</v>
      </c>
      <c r="G16" s="78" t="s">
        <v>68</v>
      </c>
      <c r="H16" s="81" t="s">
        <v>304</v>
      </c>
      <c r="I16" s="70" t="s">
        <v>321</v>
      </c>
      <c r="J16" s="100">
        <v>1447</v>
      </c>
    </row>
    <row r="17" spans="2:13" s="3" customFormat="1" ht="34.5" customHeight="1">
      <c r="B17" s="98" t="s">
        <v>320</v>
      </c>
      <c r="C17" s="75">
        <v>104850728</v>
      </c>
      <c r="D17" s="74" t="s">
        <v>254</v>
      </c>
      <c r="E17" s="79" t="s">
        <v>78</v>
      </c>
      <c r="F17" s="78" t="s">
        <v>69</v>
      </c>
      <c r="G17" s="78" t="s">
        <v>68</v>
      </c>
      <c r="H17" s="81" t="s">
        <v>304</v>
      </c>
      <c r="I17" s="70" t="s">
        <v>319</v>
      </c>
      <c r="J17" s="100">
        <v>1373</v>
      </c>
    </row>
    <row r="18" spans="2:13" s="3" customFormat="1" ht="34.5" customHeight="1">
      <c r="B18" s="98" t="s">
        <v>318</v>
      </c>
      <c r="C18" s="75">
        <v>104850728</v>
      </c>
      <c r="D18" s="74" t="s">
        <v>254</v>
      </c>
      <c r="E18" s="79" t="s">
        <v>78</v>
      </c>
      <c r="F18" s="78" t="s">
        <v>69</v>
      </c>
      <c r="G18" s="78" t="s">
        <v>68</v>
      </c>
      <c r="H18" s="81" t="s">
        <v>314</v>
      </c>
      <c r="I18" s="70" t="s">
        <v>317</v>
      </c>
      <c r="J18" s="100">
        <v>1304</v>
      </c>
    </row>
    <row r="19" spans="2:13" s="3" customFormat="1" ht="34.5" customHeight="1">
      <c r="B19" s="98" t="s">
        <v>316</v>
      </c>
      <c r="C19" s="75">
        <v>47868104</v>
      </c>
      <c r="D19" s="74" t="s">
        <v>315</v>
      </c>
      <c r="E19" s="79" t="s">
        <v>78</v>
      </c>
      <c r="F19" s="78" t="s">
        <v>69</v>
      </c>
      <c r="G19" s="78" t="s">
        <v>68</v>
      </c>
      <c r="H19" s="81" t="s">
        <v>314</v>
      </c>
      <c r="I19" s="70" t="s">
        <v>313</v>
      </c>
      <c r="J19" s="100">
        <v>1269</v>
      </c>
    </row>
    <row r="20" spans="2:13" s="3" customFormat="1" ht="34.5" customHeight="1">
      <c r="B20" s="98" t="s">
        <v>312</v>
      </c>
      <c r="C20" s="75">
        <v>14021072</v>
      </c>
      <c r="D20" s="102" t="s">
        <v>311</v>
      </c>
      <c r="E20" s="79" t="s">
        <v>78</v>
      </c>
      <c r="F20" s="78" t="s">
        <v>69</v>
      </c>
      <c r="G20" s="78" t="s">
        <v>68</v>
      </c>
      <c r="H20" s="79" t="s">
        <v>221</v>
      </c>
      <c r="I20" s="70" t="s">
        <v>310</v>
      </c>
      <c r="J20" s="100">
        <v>1354</v>
      </c>
    </row>
    <row r="21" spans="2:13" s="3" customFormat="1" ht="34.5" customHeight="1">
      <c r="B21" s="98" t="s">
        <v>309</v>
      </c>
      <c r="C21" s="75">
        <v>81812914</v>
      </c>
      <c r="D21" s="102" t="s">
        <v>308</v>
      </c>
      <c r="E21" s="79" t="s">
        <v>78</v>
      </c>
      <c r="F21" s="78" t="s">
        <v>69</v>
      </c>
      <c r="G21" s="78" t="s">
        <v>68</v>
      </c>
      <c r="H21" s="81" t="s">
        <v>307</v>
      </c>
      <c r="I21" s="70" t="s">
        <v>306</v>
      </c>
      <c r="J21" s="100">
        <v>1344</v>
      </c>
      <c r="L21" s="118"/>
      <c r="M21" s="118"/>
    </row>
    <row r="22" spans="2:13" s="109" customFormat="1" ht="34.5" customHeight="1">
      <c r="B22" s="98" t="s">
        <v>305</v>
      </c>
      <c r="C22" s="75">
        <v>104850728</v>
      </c>
      <c r="D22" s="74" t="s">
        <v>254</v>
      </c>
      <c r="E22" s="79" t="s">
        <v>78</v>
      </c>
      <c r="F22" s="78" t="s">
        <v>69</v>
      </c>
      <c r="G22" s="78" t="s">
        <v>68</v>
      </c>
      <c r="H22" s="81" t="s">
        <v>304</v>
      </c>
      <c r="I22" s="70" t="s">
        <v>303</v>
      </c>
      <c r="J22" s="100">
        <v>1375</v>
      </c>
    </row>
    <row r="23" spans="2:13" s="109" customFormat="1" ht="34.5" customHeight="1">
      <c r="B23" s="98" t="s">
        <v>302</v>
      </c>
      <c r="C23" s="75" t="s">
        <v>301</v>
      </c>
      <c r="D23" s="74" t="s">
        <v>300</v>
      </c>
      <c r="E23" s="79" t="s">
        <v>266</v>
      </c>
      <c r="F23" s="78" t="s">
        <v>265</v>
      </c>
      <c r="G23" s="77" t="s">
        <v>264</v>
      </c>
      <c r="H23" s="71" t="s">
        <v>82</v>
      </c>
      <c r="I23" s="70" t="s">
        <v>299</v>
      </c>
      <c r="J23" s="100">
        <v>140</v>
      </c>
    </row>
    <row r="24" spans="2:13" s="109" customFormat="1" ht="34.5" customHeight="1">
      <c r="B24" s="98" t="s">
        <v>298</v>
      </c>
      <c r="C24" s="75">
        <v>16387600</v>
      </c>
      <c r="D24" s="74" t="s">
        <v>267</v>
      </c>
      <c r="E24" s="79" t="s">
        <v>266</v>
      </c>
      <c r="F24" s="78" t="s">
        <v>265</v>
      </c>
      <c r="G24" s="77" t="s">
        <v>264</v>
      </c>
      <c r="H24" s="81" t="s">
        <v>33</v>
      </c>
      <c r="I24" s="70" t="s">
        <v>297</v>
      </c>
      <c r="J24" s="100">
        <v>86</v>
      </c>
    </row>
    <row r="25" spans="2:13" s="109" customFormat="1" ht="34.5" customHeight="1">
      <c r="B25" s="98" t="s">
        <v>296</v>
      </c>
      <c r="C25" s="75">
        <v>95253114</v>
      </c>
      <c r="D25" s="74" t="s">
        <v>295</v>
      </c>
      <c r="E25" s="81" t="s">
        <v>294</v>
      </c>
      <c r="F25" s="78" t="s">
        <v>293</v>
      </c>
      <c r="G25" s="77" t="s">
        <v>292</v>
      </c>
      <c r="H25" s="71" t="s">
        <v>212</v>
      </c>
      <c r="I25" s="70" t="s">
        <v>291</v>
      </c>
      <c r="J25" s="97">
        <v>70</v>
      </c>
    </row>
    <row r="26" spans="2:13" s="109" customFormat="1" ht="34.5" customHeight="1">
      <c r="B26" s="98" t="s">
        <v>290</v>
      </c>
      <c r="C26" s="75">
        <v>74341251</v>
      </c>
      <c r="D26" s="74" t="s">
        <v>289</v>
      </c>
      <c r="E26" s="117" t="s">
        <v>288</v>
      </c>
      <c r="F26" s="73" t="s">
        <v>287</v>
      </c>
      <c r="G26" s="73" t="s">
        <v>286</v>
      </c>
      <c r="H26" s="71" t="s">
        <v>230</v>
      </c>
      <c r="I26" s="70" t="s">
        <v>285</v>
      </c>
      <c r="J26" s="97">
        <v>145</v>
      </c>
    </row>
    <row r="27" spans="2:13" s="109" customFormat="1" ht="34.5" customHeight="1">
      <c r="B27" s="98" t="s">
        <v>284</v>
      </c>
      <c r="C27" s="75">
        <v>16387600</v>
      </c>
      <c r="D27" s="74" t="s">
        <v>267</v>
      </c>
      <c r="E27" s="79" t="s">
        <v>266</v>
      </c>
      <c r="F27" s="78" t="s">
        <v>265</v>
      </c>
      <c r="G27" s="77" t="s">
        <v>264</v>
      </c>
      <c r="H27" s="81" t="s">
        <v>107</v>
      </c>
      <c r="I27" s="70" t="s">
        <v>283</v>
      </c>
      <c r="J27" s="100">
        <v>88.5</v>
      </c>
    </row>
    <row r="28" spans="2:13" s="109" customFormat="1" ht="15.75">
      <c r="B28" s="116"/>
      <c r="C28" s="116"/>
      <c r="D28" s="115"/>
      <c r="E28" s="114"/>
      <c r="F28" s="113"/>
      <c r="G28" s="113"/>
      <c r="H28" s="112"/>
      <c r="I28" s="111"/>
      <c r="J28" s="110"/>
    </row>
    <row r="29" spans="2:13" s="109" customFormat="1" ht="15.75">
      <c r="B29" s="116"/>
      <c r="C29" s="116"/>
      <c r="D29" s="115"/>
      <c r="E29" s="114"/>
      <c r="F29" s="113"/>
      <c r="G29" s="113"/>
      <c r="H29" s="112"/>
      <c r="I29" s="111"/>
      <c r="J29" s="110"/>
    </row>
    <row r="47" spans="2:10" s="85" customFormat="1" ht="29.25" customHeight="1">
      <c r="B47" s="108" t="s">
        <v>8</v>
      </c>
      <c r="C47" s="107" t="s">
        <v>1</v>
      </c>
      <c r="D47" s="107" t="s">
        <v>2</v>
      </c>
      <c r="E47" s="107" t="s">
        <v>3</v>
      </c>
      <c r="F47" s="107" t="s">
        <v>4</v>
      </c>
      <c r="G47" s="107" t="s">
        <v>5</v>
      </c>
      <c r="H47" s="107" t="s">
        <v>6</v>
      </c>
      <c r="I47" s="106" t="s">
        <v>130</v>
      </c>
      <c r="J47" s="105" t="s">
        <v>7</v>
      </c>
    </row>
    <row r="48" spans="2:10" ht="33.75" customHeight="1">
      <c r="B48" s="103" t="s">
        <v>282</v>
      </c>
      <c r="C48" s="104">
        <v>68339348</v>
      </c>
      <c r="D48" s="102" t="s">
        <v>281</v>
      </c>
      <c r="E48" s="79" t="s">
        <v>266</v>
      </c>
      <c r="F48" s="78" t="s">
        <v>265</v>
      </c>
      <c r="G48" s="77" t="s">
        <v>264</v>
      </c>
      <c r="H48" s="71" t="s">
        <v>39</v>
      </c>
      <c r="I48" s="70" t="s">
        <v>280</v>
      </c>
      <c r="J48" s="97">
        <v>132</v>
      </c>
    </row>
    <row r="49" spans="2:10" ht="33.75" customHeight="1">
      <c r="B49" s="103" t="s">
        <v>279</v>
      </c>
      <c r="C49" s="104">
        <v>42181157</v>
      </c>
      <c r="D49" s="102" t="s">
        <v>278</v>
      </c>
      <c r="E49" s="81" t="s">
        <v>266</v>
      </c>
      <c r="F49" s="78" t="s">
        <v>265</v>
      </c>
      <c r="G49" s="77" t="s">
        <v>264</v>
      </c>
      <c r="H49" s="79" t="s">
        <v>107</v>
      </c>
      <c r="I49" s="70" t="s">
        <v>277</v>
      </c>
      <c r="J49" s="100">
        <v>39</v>
      </c>
    </row>
    <row r="50" spans="2:10" ht="33.75" customHeight="1">
      <c r="B50" s="103" t="s">
        <v>276</v>
      </c>
      <c r="C50" s="104">
        <v>46609105</v>
      </c>
      <c r="D50" s="102" t="s">
        <v>275</v>
      </c>
      <c r="E50" s="81" t="s">
        <v>266</v>
      </c>
      <c r="F50" s="78" t="s">
        <v>265</v>
      </c>
      <c r="G50" s="77" t="s">
        <v>264</v>
      </c>
      <c r="H50" s="79" t="s">
        <v>274</v>
      </c>
      <c r="I50" s="70" t="s">
        <v>273</v>
      </c>
      <c r="J50" s="100">
        <v>80</v>
      </c>
    </row>
    <row r="51" spans="2:10" ht="33.75" customHeight="1">
      <c r="B51" s="103" t="s">
        <v>272</v>
      </c>
      <c r="C51" s="75">
        <v>118313983</v>
      </c>
      <c r="D51" s="102" t="s">
        <v>271</v>
      </c>
      <c r="E51" s="79" t="s">
        <v>124</v>
      </c>
      <c r="F51" s="78" t="s">
        <v>123</v>
      </c>
      <c r="G51" s="72" t="s">
        <v>270</v>
      </c>
      <c r="H51" s="79" t="s">
        <v>146</v>
      </c>
      <c r="I51" s="70" t="s">
        <v>269</v>
      </c>
      <c r="J51" s="100">
        <v>1890</v>
      </c>
    </row>
    <row r="52" spans="2:10" ht="33.75" customHeight="1">
      <c r="B52" s="98" t="s">
        <v>268</v>
      </c>
      <c r="C52" s="75">
        <v>16387600</v>
      </c>
      <c r="D52" s="74" t="s">
        <v>267</v>
      </c>
      <c r="E52" s="81" t="s">
        <v>266</v>
      </c>
      <c r="F52" s="78" t="s">
        <v>265</v>
      </c>
      <c r="G52" s="77" t="s">
        <v>264</v>
      </c>
      <c r="H52" s="79" t="s">
        <v>263</v>
      </c>
      <c r="I52" s="70" t="s">
        <v>262</v>
      </c>
      <c r="J52" s="100">
        <v>1050</v>
      </c>
    </row>
    <row r="53" spans="2:10" ht="33.75" customHeight="1">
      <c r="B53" s="98" t="s">
        <v>261</v>
      </c>
      <c r="C53" s="75">
        <v>87216973</v>
      </c>
      <c r="D53" s="74" t="s">
        <v>260</v>
      </c>
      <c r="E53" s="81" t="s">
        <v>70</v>
      </c>
      <c r="F53" s="78" t="s">
        <v>69</v>
      </c>
      <c r="G53" s="77" t="s">
        <v>68</v>
      </c>
      <c r="H53" s="70" t="s">
        <v>259</v>
      </c>
      <c r="I53" s="70" t="s">
        <v>258</v>
      </c>
      <c r="J53" s="100">
        <v>1329</v>
      </c>
    </row>
    <row r="54" spans="2:10" ht="33.75" customHeight="1">
      <c r="B54" s="98" t="s">
        <v>257</v>
      </c>
      <c r="C54" s="75">
        <v>104850728</v>
      </c>
      <c r="D54" s="102" t="s">
        <v>254</v>
      </c>
      <c r="E54" s="79" t="s">
        <v>78</v>
      </c>
      <c r="F54" s="78" t="s">
        <v>69</v>
      </c>
      <c r="G54" s="78" t="s">
        <v>68</v>
      </c>
      <c r="H54" s="79" t="s">
        <v>88</v>
      </c>
      <c r="I54" s="70" t="s">
        <v>256</v>
      </c>
      <c r="J54" s="100">
        <v>80</v>
      </c>
    </row>
    <row r="55" spans="2:10" ht="33.75" customHeight="1">
      <c r="B55" s="98" t="s">
        <v>255</v>
      </c>
      <c r="C55" s="75">
        <v>104850728</v>
      </c>
      <c r="D55" s="102" t="s">
        <v>254</v>
      </c>
      <c r="E55" s="79" t="s">
        <v>78</v>
      </c>
      <c r="F55" s="78" t="s">
        <v>69</v>
      </c>
      <c r="G55" s="78" t="s">
        <v>68</v>
      </c>
      <c r="H55" s="79" t="s">
        <v>88</v>
      </c>
      <c r="I55" s="70" t="s">
        <v>253</v>
      </c>
      <c r="J55" s="100">
        <v>62</v>
      </c>
    </row>
    <row r="56" spans="2:10" ht="33.75" customHeight="1">
      <c r="B56" s="98" t="s">
        <v>252</v>
      </c>
      <c r="C56" s="75">
        <v>78128021</v>
      </c>
      <c r="D56" s="102" t="s">
        <v>251</v>
      </c>
      <c r="E56" s="101" t="s">
        <v>250</v>
      </c>
      <c r="F56" s="78" t="s">
        <v>69</v>
      </c>
      <c r="G56" s="72" t="s">
        <v>249</v>
      </c>
      <c r="H56" s="79" t="s">
        <v>82</v>
      </c>
      <c r="I56" s="70" t="s">
        <v>248</v>
      </c>
      <c r="J56" s="100">
        <v>162</v>
      </c>
    </row>
    <row r="57" spans="2:10" ht="33.75" customHeight="1">
      <c r="B57" s="98" t="s">
        <v>247</v>
      </c>
      <c r="C57" s="75">
        <v>16562070</v>
      </c>
      <c r="D57" s="74" t="s">
        <v>246</v>
      </c>
      <c r="E57" s="99" t="s">
        <v>245</v>
      </c>
      <c r="F57" s="78" t="s">
        <v>69</v>
      </c>
      <c r="G57" s="73" t="s">
        <v>244</v>
      </c>
      <c r="H57" s="71" t="s">
        <v>82</v>
      </c>
      <c r="I57" s="70" t="s">
        <v>243</v>
      </c>
      <c r="J57" s="97">
        <v>132</v>
      </c>
    </row>
    <row r="58" spans="2:10" ht="33.75" customHeight="1">
      <c r="B58" s="98" t="s">
        <v>242</v>
      </c>
      <c r="C58" s="75">
        <v>18603572</v>
      </c>
      <c r="D58" s="74" t="s">
        <v>75</v>
      </c>
      <c r="E58" s="81" t="s">
        <v>70</v>
      </c>
      <c r="F58" s="78" t="s">
        <v>69</v>
      </c>
      <c r="G58" s="77" t="s">
        <v>68</v>
      </c>
      <c r="H58" s="71" t="s">
        <v>74</v>
      </c>
      <c r="I58" s="70" t="s">
        <v>241</v>
      </c>
      <c r="J58" s="97">
        <v>118</v>
      </c>
    </row>
    <row r="59" spans="2:10" ht="33.75" customHeight="1">
      <c r="B59" s="98" t="s">
        <v>240</v>
      </c>
      <c r="C59" s="75">
        <v>14021072</v>
      </c>
      <c r="D59" s="74" t="s">
        <v>213</v>
      </c>
      <c r="E59" s="79" t="s">
        <v>78</v>
      </c>
      <c r="F59" s="78" t="s">
        <v>69</v>
      </c>
      <c r="G59" s="77" t="s">
        <v>68</v>
      </c>
      <c r="H59" s="71" t="s">
        <v>74</v>
      </c>
      <c r="I59" s="70" t="s">
        <v>239</v>
      </c>
      <c r="J59" s="97">
        <v>133.5</v>
      </c>
    </row>
    <row r="60" spans="2:10" ht="33.75" customHeight="1">
      <c r="B60" s="98" t="s">
        <v>238</v>
      </c>
      <c r="C60" s="75">
        <v>18603572</v>
      </c>
      <c r="D60" s="74" t="s">
        <v>75</v>
      </c>
      <c r="E60" s="81" t="s">
        <v>70</v>
      </c>
      <c r="F60" s="78" t="s">
        <v>69</v>
      </c>
      <c r="G60" s="77" t="s">
        <v>68</v>
      </c>
      <c r="H60" s="71" t="s">
        <v>74</v>
      </c>
      <c r="I60" s="70" t="s">
        <v>237</v>
      </c>
      <c r="J60" s="97">
        <v>102</v>
      </c>
    </row>
    <row r="61" spans="2:10" ht="33.75" customHeight="1">
      <c r="B61" s="98" t="s">
        <v>236</v>
      </c>
      <c r="C61" s="75">
        <v>96709286</v>
      </c>
      <c r="D61" s="74" t="s">
        <v>235</v>
      </c>
      <c r="E61" s="79" t="s">
        <v>70</v>
      </c>
      <c r="F61" s="78" t="s">
        <v>69</v>
      </c>
      <c r="G61" s="77" t="s">
        <v>231</v>
      </c>
      <c r="H61" s="71" t="s">
        <v>230</v>
      </c>
      <c r="I61" s="70" t="s">
        <v>234</v>
      </c>
      <c r="J61" s="97">
        <v>97</v>
      </c>
    </row>
    <row r="62" spans="2:10" ht="33.75" customHeight="1">
      <c r="B62" s="98" t="s">
        <v>233</v>
      </c>
      <c r="C62" s="75">
        <v>82436487</v>
      </c>
      <c r="D62" s="74" t="s">
        <v>232</v>
      </c>
      <c r="E62" s="79" t="s">
        <v>78</v>
      </c>
      <c r="F62" s="78" t="s">
        <v>69</v>
      </c>
      <c r="G62" s="77" t="s">
        <v>231</v>
      </c>
      <c r="H62" s="71" t="s">
        <v>230</v>
      </c>
      <c r="I62" s="70" t="s">
        <v>229</v>
      </c>
      <c r="J62" s="97">
        <v>93</v>
      </c>
    </row>
    <row r="63" spans="2:10" ht="33.75" customHeight="1">
      <c r="B63" s="98" t="s">
        <v>228</v>
      </c>
      <c r="C63" s="75">
        <v>75379244</v>
      </c>
      <c r="D63" s="74" t="s">
        <v>227</v>
      </c>
      <c r="E63" s="79" t="s">
        <v>78</v>
      </c>
      <c r="F63" s="78" t="s">
        <v>69</v>
      </c>
      <c r="G63" s="72" t="s">
        <v>226</v>
      </c>
      <c r="H63" s="71" t="s">
        <v>184</v>
      </c>
      <c r="I63" s="70" t="s">
        <v>225</v>
      </c>
      <c r="J63" s="97">
        <v>578</v>
      </c>
    </row>
    <row r="64" spans="2:10" ht="33.75" customHeight="1">
      <c r="B64" s="98" t="s">
        <v>224</v>
      </c>
      <c r="C64" s="75">
        <v>14021072</v>
      </c>
      <c r="D64" s="74" t="s">
        <v>213</v>
      </c>
      <c r="E64" s="79" t="s">
        <v>78</v>
      </c>
      <c r="F64" s="78" t="s">
        <v>69</v>
      </c>
      <c r="G64" s="77" t="s">
        <v>68</v>
      </c>
      <c r="H64" s="71" t="s">
        <v>221</v>
      </c>
      <c r="I64" s="70" t="s">
        <v>223</v>
      </c>
      <c r="J64" s="97">
        <v>1262</v>
      </c>
    </row>
    <row r="65" spans="2:10" ht="33.75" customHeight="1">
      <c r="B65" s="98" t="s">
        <v>222</v>
      </c>
      <c r="C65" s="75">
        <v>18603572</v>
      </c>
      <c r="D65" s="74" t="s">
        <v>75</v>
      </c>
      <c r="E65" s="81" t="s">
        <v>70</v>
      </c>
      <c r="F65" s="78" t="s">
        <v>69</v>
      </c>
      <c r="G65" s="77" t="s">
        <v>68</v>
      </c>
      <c r="H65" s="71" t="s">
        <v>221</v>
      </c>
      <c r="I65" s="70" t="s">
        <v>220</v>
      </c>
      <c r="J65" s="97">
        <v>1081</v>
      </c>
    </row>
    <row r="66" spans="2:10" ht="33.75" customHeight="1">
      <c r="B66" s="98" t="s">
        <v>219</v>
      </c>
      <c r="C66" s="75">
        <v>85021717</v>
      </c>
      <c r="D66" s="74" t="s">
        <v>197</v>
      </c>
      <c r="E66" s="81" t="s">
        <v>70</v>
      </c>
      <c r="F66" s="78" t="s">
        <v>69</v>
      </c>
      <c r="G66" s="77" t="s">
        <v>68</v>
      </c>
      <c r="H66" s="71" t="s">
        <v>196</v>
      </c>
      <c r="I66" s="70" t="s">
        <v>218</v>
      </c>
      <c r="J66" s="97">
        <v>1407.5</v>
      </c>
    </row>
    <row r="67" spans="2:10" ht="33.75" customHeight="1">
      <c r="B67" s="98" t="s">
        <v>217</v>
      </c>
      <c r="C67" s="75">
        <v>7236839</v>
      </c>
      <c r="D67" s="74" t="s">
        <v>216</v>
      </c>
      <c r="E67" s="81" t="s">
        <v>70</v>
      </c>
      <c r="F67" s="78" t="s">
        <v>69</v>
      </c>
      <c r="G67" s="77" t="s">
        <v>68</v>
      </c>
      <c r="H67" s="71" t="s">
        <v>191</v>
      </c>
      <c r="I67" s="70" t="s">
        <v>215</v>
      </c>
      <c r="J67" s="97">
        <v>1216</v>
      </c>
    </row>
    <row r="87" spans="2:10" ht="15.75" thickBot="1"/>
    <row r="88" spans="2:10" s="85" customFormat="1" ht="29.25" customHeight="1" thickBot="1">
      <c r="B88" s="96" t="s">
        <v>131</v>
      </c>
      <c r="C88" s="94" t="s">
        <v>1</v>
      </c>
      <c r="D88" s="94" t="s">
        <v>2</v>
      </c>
      <c r="E88" s="94" t="s">
        <v>3</v>
      </c>
      <c r="F88" s="94" t="s">
        <v>4</v>
      </c>
      <c r="G88" s="95" t="s">
        <v>5</v>
      </c>
      <c r="H88" s="94" t="s">
        <v>6</v>
      </c>
      <c r="I88" s="93" t="s">
        <v>130</v>
      </c>
      <c r="J88" s="92" t="s">
        <v>7</v>
      </c>
    </row>
    <row r="89" spans="2:10" ht="33.75" customHeight="1">
      <c r="B89" s="84" t="s">
        <v>214</v>
      </c>
      <c r="C89" s="83">
        <v>14021072</v>
      </c>
      <c r="D89" s="82" t="s">
        <v>213</v>
      </c>
      <c r="E89" s="79" t="s">
        <v>78</v>
      </c>
      <c r="F89" s="78" t="s">
        <v>69</v>
      </c>
      <c r="G89" s="77" t="s">
        <v>68</v>
      </c>
      <c r="H89" s="80" t="s">
        <v>212</v>
      </c>
      <c r="I89" s="70" t="s">
        <v>211</v>
      </c>
      <c r="J89" s="91">
        <v>1242</v>
      </c>
    </row>
    <row r="90" spans="2:10" ht="33.75" customHeight="1">
      <c r="B90" s="76" t="s">
        <v>210</v>
      </c>
      <c r="C90" s="75">
        <v>8529507</v>
      </c>
      <c r="D90" s="74" t="s">
        <v>209</v>
      </c>
      <c r="E90" s="79" t="s">
        <v>208</v>
      </c>
      <c r="F90" s="78" t="s">
        <v>207</v>
      </c>
      <c r="G90" s="72" t="s">
        <v>206</v>
      </c>
      <c r="H90" s="71" t="s">
        <v>196</v>
      </c>
      <c r="I90" s="70" t="s">
        <v>205</v>
      </c>
      <c r="J90" s="69">
        <v>1050</v>
      </c>
    </row>
    <row r="91" spans="2:10" ht="33.75" customHeight="1">
      <c r="B91" s="76" t="s">
        <v>204</v>
      </c>
      <c r="C91" s="75">
        <v>105882119</v>
      </c>
      <c r="D91" s="74" t="s">
        <v>203</v>
      </c>
      <c r="E91" s="81" t="s">
        <v>124</v>
      </c>
      <c r="F91" s="78" t="s">
        <v>123</v>
      </c>
      <c r="G91" s="72" t="s">
        <v>122</v>
      </c>
      <c r="H91" s="71" t="s">
        <v>202</v>
      </c>
      <c r="I91" s="70" t="s">
        <v>145</v>
      </c>
      <c r="J91" s="69">
        <v>2310</v>
      </c>
    </row>
    <row r="92" spans="2:10" ht="33.75" customHeight="1">
      <c r="B92" s="76" t="s">
        <v>201</v>
      </c>
      <c r="C92" s="75">
        <v>39113167</v>
      </c>
      <c r="D92" s="74" t="s">
        <v>165</v>
      </c>
      <c r="E92" s="79" t="s">
        <v>164</v>
      </c>
      <c r="F92" s="78" t="s">
        <v>163</v>
      </c>
      <c r="G92" s="72" t="s">
        <v>162</v>
      </c>
      <c r="H92" s="71" t="s">
        <v>200</v>
      </c>
      <c r="I92" s="70" t="s">
        <v>199</v>
      </c>
      <c r="J92" s="69">
        <v>1245</v>
      </c>
    </row>
    <row r="93" spans="2:10" ht="33.75" customHeight="1">
      <c r="B93" s="76" t="s">
        <v>198</v>
      </c>
      <c r="C93" s="75">
        <v>85021717</v>
      </c>
      <c r="D93" s="74" t="s">
        <v>197</v>
      </c>
      <c r="E93" s="81" t="s">
        <v>70</v>
      </c>
      <c r="F93" s="78" t="s">
        <v>69</v>
      </c>
      <c r="G93" s="77" t="s">
        <v>68</v>
      </c>
      <c r="H93" s="71" t="s">
        <v>196</v>
      </c>
      <c r="I93" s="70" t="s">
        <v>195</v>
      </c>
      <c r="J93" s="69">
        <v>1212</v>
      </c>
    </row>
    <row r="94" spans="2:10" ht="33.75" customHeight="1">
      <c r="B94" s="76" t="s">
        <v>194</v>
      </c>
      <c r="C94" s="75">
        <v>7911327</v>
      </c>
      <c r="D94" s="74" t="s">
        <v>193</v>
      </c>
      <c r="E94" s="79" t="s">
        <v>117</v>
      </c>
      <c r="F94" s="78" t="s">
        <v>153</v>
      </c>
      <c r="G94" s="72" t="s">
        <v>192</v>
      </c>
      <c r="H94" s="71" t="s">
        <v>191</v>
      </c>
      <c r="I94" s="70" t="s">
        <v>190</v>
      </c>
      <c r="J94" s="69">
        <v>613</v>
      </c>
    </row>
    <row r="95" spans="2:10" ht="33.75" customHeight="1">
      <c r="B95" s="76" t="s">
        <v>189</v>
      </c>
      <c r="C95" s="75">
        <v>47352965</v>
      </c>
      <c r="D95" s="74" t="s">
        <v>188</v>
      </c>
      <c r="E95" s="79" t="s">
        <v>63</v>
      </c>
      <c r="F95" s="78" t="s">
        <v>175</v>
      </c>
      <c r="G95" s="77" t="s">
        <v>61</v>
      </c>
      <c r="H95" s="71" t="s">
        <v>187</v>
      </c>
      <c r="I95" s="70" t="s">
        <v>186</v>
      </c>
      <c r="J95" s="69">
        <v>66</v>
      </c>
    </row>
    <row r="96" spans="2:10" ht="33.75" customHeight="1">
      <c r="B96" s="76" t="s">
        <v>185</v>
      </c>
      <c r="C96" s="75">
        <v>35228822</v>
      </c>
      <c r="D96" s="74" t="s">
        <v>176</v>
      </c>
      <c r="E96" s="79" t="s">
        <v>63</v>
      </c>
      <c r="F96" s="78" t="s">
        <v>175</v>
      </c>
      <c r="G96" s="77" t="s">
        <v>61</v>
      </c>
      <c r="H96" s="71" t="s">
        <v>184</v>
      </c>
      <c r="I96" s="70" t="s">
        <v>183</v>
      </c>
      <c r="J96" s="69">
        <v>127</v>
      </c>
    </row>
    <row r="97" spans="2:10" ht="33.75" customHeight="1">
      <c r="B97" s="76" t="s">
        <v>182</v>
      </c>
      <c r="C97" s="75">
        <v>108420922</v>
      </c>
      <c r="D97" s="74" t="s">
        <v>71</v>
      </c>
      <c r="E97" s="81" t="s">
        <v>70</v>
      </c>
      <c r="F97" s="78" t="s">
        <v>69</v>
      </c>
      <c r="G97" s="77" t="s">
        <v>68</v>
      </c>
      <c r="H97" s="71" t="s">
        <v>139</v>
      </c>
      <c r="I97" s="70" t="s">
        <v>181</v>
      </c>
      <c r="J97" s="69">
        <v>1290</v>
      </c>
    </row>
    <row r="98" spans="2:10" ht="33.75" customHeight="1">
      <c r="B98" s="76" t="s">
        <v>180</v>
      </c>
      <c r="C98" s="75">
        <v>18603572</v>
      </c>
      <c r="D98" s="74" t="s">
        <v>75</v>
      </c>
      <c r="E98" s="81" t="s">
        <v>70</v>
      </c>
      <c r="F98" s="78" t="s">
        <v>69</v>
      </c>
      <c r="G98" s="77" t="s">
        <v>68</v>
      </c>
      <c r="H98" s="71" t="s">
        <v>179</v>
      </c>
      <c r="I98" s="70" t="s">
        <v>178</v>
      </c>
      <c r="J98" s="69">
        <v>1188</v>
      </c>
    </row>
    <row r="99" spans="2:10" ht="33.75" customHeight="1">
      <c r="B99" s="76" t="s">
        <v>177</v>
      </c>
      <c r="C99" s="75">
        <v>35228822</v>
      </c>
      <c r="D99" s="74" t="s">
        <v>176</v>
      </c>
      <c r="E99" s="79" t="s">
        <v>63</v>
      </c>
      <c r="F99" s="78" t="s">
        <v>175</v>
      </c>
      <c r="G99" s="77" t="s">
        <v>61</v>
      </c>
      <c r="H99" s="71" t="s">
        <v>174</v>
      </c>
      <c r="I99" s="70" t="s">
        <v>173</v>
      </c>
      <c r="J99" s="69">
        <v>150</v>
      </c>
    </row>
    <row r="100" spans="2:10" ht="33.75" customHeight="1">
      <c r="B100" s="76" t="s">
        <v>172</v>
      </c>
      <c r="C100" s="75">
        <v>53884434</v>
      </c>
      <c r="D100" s="74" t="s">
        <v>171</v>
      </c>
      <c r="E100" s="79" t="s">
        <v>170</v>
      </c>
      <c r="F100" s="78" t="s">
        <v>153</v>
      </c>
      <c r="G100" s="72" t="s">
        <v>169</v>
      </c>
      <c r="H100" s="71" t="s">
        <v>168</v>
      </c>
      <c r="I100" s="70" t="s">
        <v>167</v>
      </c>
      <c r="J100" s="69">
        <v>630</v>
      </c>
    </row>
    <row r="101" spans="2:10" ht="40.15" customHeight="1">
      <c r="B101" s="76" t="s">
        <v>166</v>
      </c>
      <c r="C101" s="75">
        <v>39113167</v>
      </c>
      <c r="D101" s="74" t="s">
        <v>165</v>
      </c>
      <c r="E101" s="79" t="s">
        <v>164</v>
      </c>
      <c r="F101" s="78" t="s">
        <v>163</v>
      </c>
      <c r="G101" s="72" t="s">
        <v>162</v>
      </c>
      <c r="H101" s="71" t="s">
        <v>161</v>
      </c>
      <c r="I101" s="70" t="s">
        <v>160</v>
      </c>
      <c r="J101" s="69">
        <v>769</v>
      </c>
    </row>
    <row r="102" spans="2:10" ht="33.75" customHeight="1">
      <c r="B102" s="76" t="s">
        <v>159</v>
      </c>
      <c r="C102" s="75">
        <v>45659052</v>
      </c>
      <c r="D102" s="74" t="s">
        <v>158</v>
      </c>
      <c r="E102" s="71" t="s">
        <v>140</v>
      </c>
      <c r="F102" s="73" t="s">
        <v>123</v>
      </c>
      <c r="G102" s="73" t="s">
        <v>147</v>
      </c>
      <c r="H102" s="71" t="s">
        <v>82</v>
      </c>
      <c r="I102" s="70" t="s">
        <v>157</v>
      </c>
      <c r="J102" s="69">
        <v>2173</v>
      </c>
    </row>
    <row r="103" spans="2:10" ht="33.75" customHeight="1">
      <c r="B103" s="76" t="s">
        <v>156</v>
      </c>
      <c r="C103" s="75">
        <v>116259108</v>
      </c>
      <c r="D103" s="74" t="s">
        <v>155</v>
      </c>
      <c r="E103" s="81" t="s">
        <v>154</v>
      </c>
      <c r="F103" s="78" t="s">
        <v>153</v>
      </c>
      <c r="G103" s="77" t="s">
        <v>152</v>
      </c>
      <c r="H103" s="81" t="s">
        <v>151</v>
      </c>
      <c r="I103" s="70" t="s">
        <v>150</v>
      </c>
      <c r="J103" s="69">
        <v>630</v>
      </c>
    </row>
    <row r="104" spans="2:10" ht="45" customHeight="1">
      <c r="B104" s="76" t="s">
        <v>149</v>
      </c>
      <c r="C104" s="75">
        <v>107860406</v>
      </c>
      <c r="D104" s="74" t="s">
        <v>148</v>
      </c>
      <c r="E104" s="71" t="s">
        <v>140</v>
      </c>
      <c r="F104" s="77" t="s">
        <v>123</v>
      </c>
      <c r="G104" s="73" t="s">
        <v>147</v>
      </c>
      <c r="H104" s="71" t="s">
        <v>146</v>
      </c>
      <c r="I104" s="70" t="s">
        <v>145</v>
      </c>
      <c r="J104" s="69">
        <v>1890</v>
      </c>
    </row>
    <row r="105" spans="2:10" ht="33.75" customHeight="1">
      <c r="B105" s="76" t="s">
        <v>144</v>
      </c>
      <c r="C105" s="75">
        <v>313845</v>
      </c>
      <c r="D105" s="74" t="s">
        <v>136</v>
      </c>
      <c r="E105" s="90" t="s">
        <v>135</v>
      </c>
      <c r="F105" s="78" t="s">
        <v>28</v>
      </c>
      <c r="G105" s="77" t="s">
        <v>134</v>
      </c>
      <c r="H105" s="81" t="s">
        <v>33</v>
      </c>
      <c r="I105" s="70" t="s">
        <v>143</v>
      </c>
      <c r="J105" s="69">
        <v>2290</v>
      </c>
    </row>
    <row r="106" spans="2:10" ht="33.75" customHeight="1">
      <c r="B106" s="76" t="s">
        <v>142</v>
      </c>
      <c r="C106" s="75">
        <v>108487113</v>
      </c>
      <c r="D106" s="74" t="s">
        <v>141</v>
      </c>
      <c r="E106" s="81" t="s">
        <v>140</v>
      </c>
      <c r="F106" s="77" t="s">
        <v>123</v>
      </c>
      <c r="G106" s="77" t="s">
        <v>122</v>
      </c>
      <c r="H106" s="71" t="s">
        <v>139</v>
      </c>
      <c r="I106" s="70" t="s">
        <v>138</v>
      </c>
      <c r="J106" s="69">
        <v>2310</v>
      </c>
    </row>
    <row r="107" spans="2:10" ht="33.75" customHeight="1">
      <c r="B107" s="76" t="s">
        <v>137</v>
      </c>
      <c r="C107" s="75">
        <v>31384587</v>
      </c>
      <c r="D107" s="74" t="s">
        <v>136</v>
      </c>
      <c r="E107" s="90" t="s">
        <v>135</v>
      </c>
      <c r="F107" s="78" t="s">
        <v>28</v>
      </c>
      <c r="G107" s="77" t="s">
        <v>134</v>
      </c>
      <c r="H107" s="81" t="s">
        <v>133</v>
      </c>
      <c r="I107" s="70" t="s">
        <v>132</v>
      </c>
      <c r="J107" s="69">
        <v>1890</v>
      </c>
    </row>
    <row r="127" spans="2:10" ht="15.75" thickBot="1"/>
    <row r="128" spans="2:10" s="85" customFormat="1" ht="35.450000000000003" customHeight="1" thickBot="1">
      <c r="B128" s="89" t="s">
        <v>131</v>
      </c>
      <c r="C128" s="88" t="s">
        <v>1</v>
      </c>
      <c r="D128" s="88" t="s">
        <v>2</v>
      </c>
      <c r="E128" s="88" t="s">
        <v>3</v>
      </c>
      <c r="F128" s="88" t="s">
        <v>4</v>
      </c>
      <c r="G128" s="88" t="s">
        <v>5</v>
      </c>
      <c r="H128" s="88" t="s">
        <v>6</v>
      </c>
      <c r="I128" s="87" t="s">
        <v>130</v>
      </c>
      <c r="J128" s="86" t="s">
        <v>7</v>
      </c>
    </row>
    <row r="129" spans="2:10" ht="33.75" customHeight="1">
      <c r="B129" s="84" t="s">
        <v>129</v>
      </c>
      <c r="C129" s="83">
        <v>105256684</v>
      </c>
      <c r="D129" s="82" t="s">
        <v>128</v>
      </c>
      <c r="E129" s="81" t="s">
        <v>124</v>
      </c>
      <c r="F129" s="78" t="s">
        <v>123</v>
      </c>
      <c r="G129" s="72" t="s">
        <v>122</v>
      </c>
      <c r="H129" s="71" t="s">
        <v>121</v>
      </c>
      <c r="I129" s="70" t="s">
        <v>127</v>
      </c>
      <c r="J129" s="69">
        <v>2310</v>
      </c>
    </row>
    <row r="130" spans="2:10" ht="33.75" customHeight="1">
      <c r="B130" s="76" t="s">
        <v>126</v>
      </c>
      <c r="C130" s="75">
        <v>76935205</v>
      </c>
      <c r="D130" s="74" t="s">
        <v>125</v>
      </c>
      <c r="E130" s="81" t="s">
        <v>124</v>
      </c>
      <c r="F130" s="78" t="s">
        <v>123</v>
      </c>
      <c r="G130" s="72" t="s">
        <v>122</v>
      </c>
      <c r="H130" s="71" t="s">
        <v>121</v>
      </c>
      <c r="I130" s="70" t="s">
        <v>120</v>
      </c>
      <c r="J130" s="69">
        <v>2310</v>
      </c>
    </row>
    <row r="131" spans="2:10" ht="33.75" customHeight="1">
      <c r="B131" s="76" t="s">
        <v>119</v>
      </c>
      <c r="C131" s="75">
        <v>27086496</v>
      </c>
      <c r="D131" s="74" t="s">
        <v>118</v>
      </c>
      <c r="E131" s="79" t="s">
        <v>117</v>
      </c>
      <c r="F131" s="78" t="s">
        <v>116</v>
      </c>
      <c r="G131" s="72" t="s">
        <v>115</v>
      </c>
      <c r="H131" s="71" t="s">
        <v>114</v>
      </c>
      <c r="I131" s="70" t="s">
        <v>113</v>
      </c>
      <c r="J131" s="69">
        <v>780</v>
      </c>
    </row>
    <row r="132" spans="2:10" ht="33.75" customHeight="1" thickBot="1">
      <c r="B132" s="76" t="s">
        <v>112</v>
      </c>
      <c r="C132" s="75">
        <v>70564175</v>
      </c>
      <c r="D132" s="74" t="s">
        <v>111</v>
      </c>
      <c r="E132" s="81" t="s">
        <v>110</v>
      </c>
      <c r="F132" s="78" t="s">
        <v>109</v>
      </c>
      <c r="G132" s="72" t="s">
        <v>108</v>
      </c>
      <c r="H132" s="71" t="s">
        <v>107</v>
      </c>
      <c r="I132" s="70" t="s">
        <v>106</v>
      </c>
      <c r="J132" s="69">
        <v>75</v>
      </c>
    </row>
    <row r="133" spans="2:10" ht="33.75" customHeight="1">
      <c r="B133" s="76" t="s">
        <v>105</v>
      </c>
      <c r="C133" s="75">
        <v>47868104</v>
      </c>
      <c r="D133" s="74" t="s">
        <v>104</v>
      </c>
      <c r="E133" s="79" t="s">
        <v>78</v>
      </c>
      <c r="F133" s="78" t="s">
        <v>69</v>
      </c>
      <c r="G133" s="77" t="s">
        <v>68</v>
      </c>
      <c r="H133" s="80" t="s">
        <v>103</v>
      </c>
      <c r="I133" s="70" t="s">
        <v>102</v>
      </c>
      <c r="J133" s="69">
        <v>1676</v>
      </c>
    </row>
    <row r="134" spans="2:10" ht="33.75" customHeight="1">
      <c r="B134" s="76" t="s">
        <v>101</v>
      </c>
      <c r="C134" s="75">
        <v>29669812</v>
      </c>
      <c r="D134" s="74" t="s">
        <v>93</v>
      </c>
      <c r="E134" s="71" t="s">
        <v>70</v>
      </c>
      <c r="F134" s="78" t="s">
        <v>69</v>
      </c>
      <c r="G134" s="77" t="s">
        <v>92</v>
      </c>
      <c r="H134" s="71" t="s">
        <v>60</v>
      </c>
      <c r="I134" s="70" t="s">
        <v>100</v>
      </c>
      <c r="J134" s="69">
        <v>157</v>
      </c>
    </row>
    <row r="135" spans="2:10" ht="33.75" customHeight="1">
      <c r="B135" s="76" t="s">
        <v>99</v>
      </c>
      <c r="C135" s="75">
        <v>79873758</v>
      </c>
      <c r="D135" s="74" t="s">
        <v>98</v>
      </c>
      <c r="E135" s="79" t="s">
        <v>78</v>
      </c>
      <c r="F135" s="78" t="s">
        <v>69</v>
      </c>
      <c r="G135" s="77" t="s">
        <v>92</v>
      </c>
      <c r="H135" s="71" t="s">
        <v>60</v>
      </c>
      <c r="I135" s="70" t="s">
        <v>97</v>
      </c>
      <c r="J135" s="69">
        <v>139</v>
      </c>
    </row>
    <row r="136" spans="2:10" ht="33.75" customHeight="1">
      <c r="B136" s="76" t="s">
        <v>96</v>
      </c>
      <c r="C136" s="75">
        <v>29669812</v>
      </c>
      <c r="D136" s="74" t="s">
        <v>93</v>
      </c>
      <c r="E136" s="71" t="s">
        <v>70</v>
      </c>
      <c r="F136" s="78" t="s">
        <v>69</v>
      </c>
      <c r="G136" s="77" t="s">
        <v>92</v>
      </c>
      <c r="H136" s="71" t="s">
        <v>60</v>
      </c>
      <c r="I136" s="70" t="s">
        <v>95</v>
      </c>
      <c r="J136" s="69">
        <v>145</v>
      </c>
    </row>
    <row r="137" spans="2:10" ht="33.75" customHeight="1">
      <c r="B137" s="76" t="s">
        <v>94</v>
      </c>
      <c r="C137" s="75">
        <v>29669812</v>
      </c>
      <c r="D137" s="74" t="s">
        <v>93</v>
      </c>
      <c r="E137" s="71" t="s">
        <v>70</v>
      </c>
      <c r="F137" s="78" t="s">
        <v>69</v>
      </c>
      <c r="G137" s="77" t="s">
        <v>92</v>
      </c>
      <c r="H137" s="71" t="s">
        <v>60</v>
      </c>
      <c r="I137" s="70" t="s">
        <v>91</v>
      </c>
      <c r="J137" s="69">
        <v>137</v>
      </c>
    </row>
    <row r="138" spans="2:10" ht="33.75" customHeight="1">
      <c r="B138" s="76" t="s">
        <v>90</v>
      </c>
      <c r="C138" s="75">
        <v>85021717</v>
      </c>
      <c r="D138" s="74" t="s">
        <v>89</v>
      </c>
      <c r="E138" s="71" t="s">
        <v>70</v>
      </c>
      <c r="F138" s="78" t="s">
        <v>69</v>
      </c>
      <c r="G138" s="77" t="s">
        <v>68</v>
      </c>
      <c r="H138" s="71" t="s">
        <v>88</v>
      </c>
      <c r="I138" s="70" t="s">
        <v>87</v>
      </c>
      <c r="J138" s="69">
        <v>87</v>
      </c>
    </row>
    <row r="139" spans="2:10" ht="33.75" customHeight="1">
      <c r="B139" s="76" t="s">
        <v>86</v>
      </c>
      <c r="C139" s="75">
        <v>56838638</v>
      </c>
      <c r="D139" s="74" t="s">
        <v>85</v>
      </c>
      <c r="E139" s="71" t="s">
        <v>84</v>
      </c>
      <c r="F139" s="78" t="s">
        <v>69</v>
      </c>
      <c r="G139" s="77" t="s">
        <v>83</v>
      </c>
      <c r="H139" s="71" t="s">
        <v>82</v>
      </c>
      <c r="I139" s="70" t="s">
        <v>81</v>
      </c>
      <c r="J139" s="69">
        <v>141</v>
      </c>
    </row>
    <row r="140" spans="2:10" ht="33.75" customHeight="1">
      <c r="B140" s="76" t="s">
        <v>80</v>
      </c>
      <c r="C140" s="75">
        <v>14021072</v>
      </c>
      <c r="D140" s="74" t="s">
        <v>79</v>
      </c>
      <c r="E140" s="79" t="s">
        <v>78</v>
      </c>
      <c r="F140" s="78" t="s">
        <v>69</v>
      </c>
      <c r="G140" s="77" t="s">
        <v>68</v>
      </c>
      <c r="H140" s="71" t="s">
        <v>74</v>
      </c>
      <c r="I140" s="70" t="s">
        <v>77</v>
      </c>
      <c r="J140" s="69">
        <v>127</v>
      </c>
    </row>
    <row r="141" spans="2:10" ht="33.75" customHeight="1">
      <c r="B141" s="76" t="s">
        <v>76</v>
      </c>
      <c r="C141" s="75">
        <v>18603572</v>
      </c>
      <c r="D141" s="74" t="s">
        <v>75</v>
      </c>
      <c r="E141" s="71" t="s">
        <v>70</v>
      </c>
      <c r="F141" s="78" t="s">
        <v>69</v>
      </c>
      <c r="G141" s="77" t="s">
        <v>68</v>
      </c>
      <c r="H141" s="71" t="s">
        <v>74</v>
      </c>
      <c r="I141" s="70" t="s">
        <v>73</v>
      </c>
      <c r="J141" s="69">
        <v>147</v>
      </c>
    </row>
    <row r="142" spans="2:10" ht="33.75" customHeight="1">
      <c r="B142" s="76" t="s">
        <v>72</v>
      </c>
      <c r="C142" s="75">
        <v>108420922</v>
      </c>
      <c r="D142" s="74" t="s">
        <v>71</v>
      </c>
      <c r="E142" s="71" t="s">
        <v>70</v>
      </c>
      <c r="F142" s="78" t="s">
        <v>69</v>
      </c>
      <c r="G142" s="77" t="s">
        <v>68</v>
      </c>
      <c r="H142" s="71" t="s">
        <v>67</v>
      </c>
      <c r="I142" s="70" t="s">
        <v>66</v>
      </c>
      <c r="J142" s="69">
        <v>1325</v>
      </c>
    </row>
    <row r="143" spans="2:10" ht="33.75" customHeight="1">
      <c r="B143" s="76" t="s">
        <v>65</v>
      </c>
      <c r="C143" s="75">
        <v>83749225</v>
      </c>
      <c r="D143" s="74" t="s">
        <v>64</v>
      </c>
      <c r="E143" s="71" t="s">
        <v>63</v>
      </c>
      <c r="F143" s="73" t="s">
        <v>62</v>
      </c>
      <c r="G143" s="72" t="s">
        <v>61</v>
      </c>
      <c r="H143" s="71" t="s">
        <v>60</v>
      </c>
      <c r="I143" s="70" t="s">
        <v>59</v>
      </c>
      <c r="J143" s="69">
        <v>578</v>
      </c>
    </row>
    <row r="144" spans="2:10" ht="15.75" thickBot="1">
      <c r="B144" s="68" t="s">
        <v>58</v>
      </c>
      <c r="C144" s="67"/>
      <c r="D144" s="67"/>
      <c r="E144" s="67"/>
      <c r="F144" s="67"/>
      <c r="G144" s="67"/>
      <c r="H144" s="67"/>
      <c r="I144" s="66"/>
      <c r="J144" s="65">
        <f>SUM(J12:J143)</f>
        <v>56139.5</v>
      </c>
    </row>
  </sheetData>
  <mergeCells count="4">
    <mergeCell ref="B9:J9"/>
    <mergeCell ref="B10:J10"/>
    <mergeCell ref="L21:M21"/>
    <mergeCell ref="B144:I144"/>
  </mergeCells>
  <printOptions horizontalCentered="1"/>
  <pageMargins left="0.25" right="0.25" top="0.75" bottom="0.75" header="0.3" footer="0.3"/>
  <pageSetup scale="49" orientation="landscape" r:id="rId1"/>
  <headerFooter>
    <oddFooter>&amp;CPágina &amp;P</oddFooter>
  </headerFooter>
  <rowBreaks count="3" manualBreakCount="3">
    <brk id="40" max="9" man="1"/>
    <brk id="80" max="9" man="1"/>
    <brk id="120" max="9" man="1"/>
  </rowBreaks>
  <colBreaks count="1" manualBreakCount="1">
    <brk id="10" max="162" man="1"/>
  </colBreaks>
  <drawing r:id="rId2"/>
  <tableParts count="4"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Hoja1 (2)</vt:lpstr>
      <vt:lpstr>'Hoja1 (2)'!Área_de_impresión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 Morales</dc:creator>
  <cp:lastModifiedBy>DIANA GABRIELA LIQUEZ IZAGUIRRE</cp:lastModifiedBy>
  <cp:lastPrinted>2026-08-04T17:58:26Z</cp:lastPrinted>
  <dcterms:created xsi:type="dcterms:W3CDTF">2019-06-27T20:13:04Z</dcterms:created>
  <dcterms:modified xsi:type="dcterms:W3CDTF">2026-08-07T19:44:50Z</dcterms:modified>
</cp:coreProperties>
</file>