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6\FINANCIERO\IP DIRECCIÓN FINANCIERA (MAYO 2026)\"/>
    </mc:Choice>
  </mc:AlternateContent>
  <xr:revisionPtr revIDLastSave="0" documentId="8_{5BDA47D3-6916-4BBC-AFED-5ECD7368EEC6}" xr6:coauthVersionLast="36" xr6:coauthVersionMax="36" xr10:uidLastSave="{00000000-0000-0000-0000-000000000000}"/>
  <bookViews>
    <workbookView xWindow="0" yWindow="0" windowWidth="28800" windowHeight="11505" xr2:uid="{3C573A77-3BCD-4158-B6B5-62FE4F6D14C1}"/>
  </bookViews>
  <sheets>
    <sheet name="Viáticos" sheetId="1" r:id="rId1"/>
    <sheet name="RG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27" i="2" l="1"/>
  <c r="J13" i="1" l="1"/>
</calcChain>
</file>

<file path=xl/sharedStrings.xml><?xml version="1.0" encoding="utf-8"?>
<sst xmlns="http://schemas.openxmlformats.org/spreadsheetml/2006/main" count="646" uniqueCount="357">
  <si>
    <t>Responsable de la actualización de información:  Donovan David Salazar Salazar</t>
  </si>
  <si>
    <t>Fuente: Sistema de Contabilidad Integrada (SICOIN)</t>
  </si>
  <si>
    <t>Fecha: 02/06/2026</t>
  </si>
  <si>
    <t>REPORTE DE VIÁTICOS</t>
  </si>
  <si>
    <t>MES DE MAYO 2026</t>
  </si>
  <si>
    <t>NO</t>
  </si>
  <si>
    <t>NIT</t>
  </si>
  <si>
    <t>NOMBRE</t>
  </si>
  <si>
    <t>CARGO</t>
  </si>
  <si>
    <t>UNIDAD</t>
  </si>
  <si>
    <t>OBJETIVOS DEL VIAJE</t>
  </si>
  <si>
    <t>DESTINO</t>
  </si>
  <si>
    <t>NOMBRAMIENTO</t>
  </si>
  <si>
    <t>MONTO Q.</t>
  </si>
  <si>
    <t>V.L. 01221</t>
  </si>
  <si>
    <t>CARLOS MEDINA TOASPERN</t>
  </si>
  <si>
    <t>AUXILIAR JURIDICO II</t>
  </si>
  <si>
    <t>ABOGACIA DEL ESTADO AREA LABORAL</t>
  </si>
  <si>
    <t>REALIZAR INSPECCION OCULAR EN PLANTA DE TRATAMIENTO DE AGUA</t>
  </si>
  <si>
    <t>ESCUINTLA Y SUCHITEPEQUEZ</t>
  </si>
  <si>
    <t>01-2026 PGN/DEAMA/aybd</t>
  </si>
  <si>
    <t>TOTAL DE VIATICOS DEL MES DE MAYO 2026</t>
  </si>
  <si>
    <t>.</t>
  </si>
  <si>
    <t>Documentos de rendición de Fondo Rotativo con TCI:</t>
  </si>
  <si>
    <t>Fecha: 06/04/2026</t>
  </si>
  <si>
    <t>REPORTE DE RECONOCIMIENTO DE GASTOS</t>
  </si>
  <si>
    <t>REQUERIMIENTO DE TRASLADO</t>
  </si>
  <si>
    <t>RG-L 09157</t>
  </si>
  <si>
    <t>EDDY ROLANDO GABRIEL CRUZ</t>
  </si>
  <si>
    <t>PROFESIONAL FINANCIERO -DDR-</t>
  </si>
  <si>
    <t>DIRECCION DE DELEGACIONES REGIONALES</t>
  </si>
  <si>
    <t>BRINDAR ASESORIA Y REVISION DE ASPECTOS FINANCIEROS</t>
  </si>
  <si>
    <t>SUCHITEPÉQUEZ, ESCUINTLA Y SACATEPEQUEZ</t>
  </si>
  <si>
    <t>02-2026 Ref. DGDR/PGN-BVFI-kegr</t>
  </si>
  <si>
    <t>RG-L 11136</t>
  </si>
  <si>
    <t>VANESSA JUDITH CAMACHO GARCIA</t>
  </si>
  <si>
    <t>PROFESIONAL EN INSPECTORIA</t>
  </si>
  <si>
    <t xml:space="preserve">INSPECTORIA GENERAL </t>
  </si>
  <si>
    <t>DILIGENCIAS DE INVESTIGACION</t>
  </si>
  <si>
    <t>MALACATAN, QUETZALTENANGO Y TOTONICAPAN</t>
  </si>
  <si>
    <t>04-2026</t>
  </si>
  <si>
    <t>RG-L 11140</t>
  </si>
  <si>
    <t xml:space="preserve">JORGE MARIO RODRIGUEZ NISTHALES </t>
  </si>
  <si>
    <t xml:space="preserve">TECNICO AUTOMOVILSTA </t>
  </si>
  <si>
    <t xml:space="preserve">TRANSPORTES Y LOGISTICA </t>
  </si>
  <si>
    <t>TRSLADAR PERSONAL DE PGN</t>
  </si>
  <si>
    <t xml:space="preserve">QUETZALTENANGO </t>
  </si>
  <si>
    <t>2-2026/JMRN</t>
  </si>
  <si>
    <t>RG-L 10992</t>
  </si>
  <si>
    <t>YEFRI OMAR SOLARES RAMIREZ</t>
  </si>
  <si>
    <t xml:space="preserve">TECNICO DE MANTENIMIENTO Y SERVICIOS GENERALES -DA-  </t>
  </si>
  <si>
    <t>SERVICIOS GENERALES</t>
  </si>
  <si>
    <t>REALIZAR TRABAJOS DE MANTENIMIENTO</t>
  </si>
  <si>
    <t>JUTIAPA</t>
  </si>
  <si>
    <t xml:space="preserve">PGN-DA-SG-05-2026 AEZG/Islah </t>
  </si>
  <si>
    <t>RG-L 11144</t>
  </si>
  <si>
    <t xml:space="preserve">MARLYN JOHANNA VELAZQUEZ HIGUEROS </t>
  </si>
  <si>
    <t>TECNICO EN SOPORTE INFORMATICO -UI</t>
  </si>
  <si>
    <t>INFORMATICA</t>
  </si>
  <si>
    <t>REALIZAR MANTENIMIENTO Y CONFIGURACION DE EQUIPOS DE COMPUTO</t>
  </si>
  <si>
    <t>CHIMALTENANGO</t>
  </si>
  <si>
    <t>UDI-PGN 14-2026</t>
  </si>
  <si>
    <t>RG-L 10989</t>
  </si>
  <si>
    <t xml:space="preserve">SONIA JUDITH CHAVEZ VASQUEZ </t>
  </si>
  <si>
    <t xml:space="preserve">PROFECIONAL EN TRABAJO SOCIAL -UM- </t>
  </si>
  <si>
    <t xml:space="preserve">PROTECCION DE LOS DERECHOS DE LA MUJER, ADULTO MAYOR Y PERSONAS CON DISCAPACIDAD </t>
  </si>
  <si>
    <t xml:space="preserve">REALIZAR REUNION CON LOS CENTRO DE REHABILITACION </t>
  </si>
  <si>
    <t>QUICHE Y SAN MARCOS</t>
  </si>
  <si>
    <t>09-2026</t>
  </si>
  <si>
    <t>RG-L 10983</t>
  </si>
  <si>
    <t>ANDREA ANAHI SOLIS NERIO</t>
  </si>
  <si>
    <t>TECNICO JURIDICO -UM-</t>
  </si>
  <si>
    <t>PARTICIPACION DE LA PRIMERA FERIA DE CONAPROV</t>
  </si>
  <si>
    <t>HUEHUETENANGO</t>
  </si>
  <si>
    <t>07-2026</t>
  </si>
  <si>
    <t>RG-L 11283</t>
  </si>
  <si>
    <t xml:space="preserve">PEDRO PABLO RUIZ DE LEON </t>
  </si>
  <si>
    <t>BAJA VERAPAZ</t>
  </si>
  <si>
    <t>2-2026/PPRDL</t>
  </si>
  <si>
    <t>RG-L 11162</t>
  </si>
  <si>
    <t>JUAN JOSE LOARCA MUÑOZ</t>
  </si>
  <si>
    <t>TECNICO EN SOPORTE INFORMATICO -UI-</t>
  </si>
  <si>
    <t>ESCUINTLA</t>
  </si>
  <si>
    <t>UDI-PGN 09-2026</t>
  </si>
  <si>
    <t>RG-L 11001</t>
  </si>
  <si>
    <t>LESLIE KARINA LEAL REYES</t>
  </si>
  <si>
    <t xml:space="preserve">TECNICO EN SEGUIMIENTO CON ENTIDADES INTERINSTITUCIONALES </t>
  </si>
  <si>
    <t>REALIZAR VISITA DE INSPECCION Y COLOCACION DE LOGOTIPOS DE PGN</t>
  </si>
  <si>
    <t xml:space="preserve">IZABAL, PETEN, ALTA VERAPAZ Y BAJA VERAPAZ </t>
  </si>
  <si>
    <t>1-2026/LKLR</t>
  </si>
  <si>
    <t>RG-L 11092</t>
  </si>
  <si>
    <t xml:space="preserve">JUAN JOSE MARROQUIN SALAZAR </t>
  </si>
  <si>
    <t>QUICHE, TOTONICAPAN, SOLOLA, QUETZALTENANGO, SAN MARCOS, HUEHUETENANGO</t>
  </si>
  <si>
    <t>1-2026/JJMS</t>
  </si>
  <si>
    <t>RG-L 11141</t>
  </si>
  <si>
    <t>ESVIN LEONEL PEÑA PEREZ</t>
  </si>
  <si>
    <t>SANTA ROSA</t>
  </si>
  <si>
    <t>5-2026/ELPP</t>
  </si>
  <si>
    <t>RG-L 11155</t>
  </si>
  <si>
    <t>945277K</t>
  </si>
  <si>
    <t xml:space="preserve">HARVEY ANTONIO NOL SANCHEZ </t>
  </si>
  <si>
    <t>2-2026/HANS</t>
  </si>
  <si>
    <t>RG-L 11125</t>
  </si>
  <si>
    <t xml:space="preserve">KEVIN ARNOLD VALENZUELA GONZALES </t>
  </si>
  <si>
    <t>TECNICO EN SOPORTE INFORMATICO</t>
  </si>
  <si>
    <t xml:space="preserve">UDI-PGN 10-2026 </t>
  </si>
  <si>
    <t>RG-L 10897</t>
  </si>
  <si>
    <t>HERBERT ESTUARDO LOPEZ CACOJ</t>
  </si>
  <si>
    <t>TECNICO INVESTIGADOR DE PNA</t>
  </si>
  <si>
    <t xml:space="preserve">PROCURADURIA DE LA NIÑEZ Y LA ADOLECENCIA </t>
  </si>
  <si>
    <t>REALIZAR GESTIONES PARA UBICAR FAMILIARES DE LOS NNA MIGRANTES NO ACOMPAÑADOS</t>
  </si>
  <si>
    <t xml:space="preserve">TOTONICAPAN </t>
  </si>
  <si>
    <t xml:space="preserve">17-2026/PNA/PGN </t>
  </si>
  <si>
    <t xml:space="preserve">RG-L 11071 </t>
  </si>
  <si>
    <t>EMILY ALESANDRA GOMEZ GARCIA</t>
  </si>
  <si>
    <t>43-2026/PNA/PGN</t>
  </si>
  <si>
    <t>RG-L 11073</t>
  </si>
  <si>
    <t xml:space="preserve">ALVARADO MOLINA CLAUDIA MARIA </t>
  </si>
  <si>
    <t>PROFESIONAL EN PSICOLOGIA DE PNA</t>
  </si>
  <si>
    <t>REALIZAR EVALUACIONES PSICOSOCIALES A FAMILIARES DE NNA MIGRANTES NO ACOMPAÑADOS</t>
  </si>
  <si>
    <t>QUICHE</t>
  </si>
  <si>
    <t>81-2026/PNA/PGN</t>
  </si>
  <si>
    <t>RG-L 11009</t>
  </si>
  <si>
    <t xml:space="preserve">ALVIN SAUL MOSCOSO REYES </t>
  </si>
  <si>
    <t>TECNICO EN GESTION DE CUPONES DE COMBUSTIBLES</t>
  </si>
  <si>
    <t>1-2026/ ASMR</t>
  </si>
  <si>
    <t>RG-L 11152</t>
  </si>
  <si>
    <t>CESAR ESTUARDO SINAY VELAZQUEZ</t>
  </si>
  <si>
    <t>TECNICO CAMAROGRAFO Y EDITOR AUDIOVISUAL -CS-</t>
  </si>
  <si>
    <t xml:space="preserve">COMUNICACION SOCIAL </t>
  </si>
  <si>
    <t>GRABACION DE VIDEOS, TOMA DE FOTOGRAFIAS Y MANEJO DE SONIDO PARA CAPACITACIONES</t>
  </si>
  <si>
    <t>01-2026 UCS</t>
  </si>
  <si>
    <t>RG-L 11158</t>
  </si>
  <si>
    <t>VICTOR MANUEL PEREZ GODINEZ</t>
  </si>
  <si>
    <t>TECNICO DE TESORERIA -DF-</t>
  </si>
  <si>
    <t xml:space="preserve">TESORERIA </t>
  </si>
  <si>
    <t>IMPARTIR ACTIVIDAD DE CAPACITACION</t>
  </si>
  <si>
    <t>01-2026/VMPG</t>
  </si>
  <si>
    <t>RG-L 11238</t>
  </si>
  <si>
    <t xml:space="preserve">WENDELL OTHONIEL ZEISSG QUINTANILLA </t>
  </si>
  <si>
    <t xml:space="preserve">REVISION DE EXPEDIENTES VARIOS </t>
  </si>
  <si>
    <t>3-2026</t>
  </si>
  <si>
    <t>RG-L 11022</t>
  </si>
  <si>
    <t>KEREN LISSETH ALARCON LOPEZ</t>
  </si>
  <si>
    <t xml:space="preserve">TECNICO ADMINISTRATIVO EN GESTION DE VEHICULOS </t>
  </si>
  <si>
    <t xml:space="preserve">ESCUINTLA, SUCHITEPEQUEZ, RETALHULEU, COATEPEQUE, QUETZALTENANGO, MALACATAN, SAN MARCOS </t>
  </si>
  <si>
    <t>1-2026/KLAL</t>
  </si>
  <si>
    <t>RG-L 10934</t>
  </si>
  <si>
    <t>MONICA ELEONORA CASTILLO NAVARRO DE DIAZ</t>
  </si>
  <si>
    <t xml:space="preserve">SOLOLA </t>
  </si>
  <si>
    <t>54-2026/PNA/PGN</t>
  </si>
  <si>
    <t>RG-L 10933</t>
  </si>
  <si>
    <t>DULCE YESENIA MATAMOROS QUIÑONEZ</t>
  </si>
  <si>
    <t>55-2026/PNA/PGN</t>
  </si>
  <si>
    <t>RG-L 10929</t>
  </si>
  <si>
    <t>BRENDA ARACELY SICAL CRUZ</t>
  </si>
  <si>
    <t>SAN MARCOS</t>
  </si>
  <si>
    <t>52-2026/PNA/PGN</t>
  </si>
  <si>
    <t>RG-L 10926</t>
  </si>
  <si>
    <t>MARITZA ELIZABHET LAZARO LOPEZ</t>
  </si>
  <si>
    <t>51-2026/PNA/PGN</t>
  </si>
  <si>
    <t>RG-L 10927</t>
  </si>
  <si>
    <t>KIMBERLY REGINA MARROQUIN MENDEZ</t>
  </si>
  <si>
    <t>50-2026/PNA/PGN</t>
  </si>
  <si>
    <t>RG-L 10928</t>
  </si>
  <si>
    <t xml:space="preserve">ANA LORENA GOMEZ LOPEZ </t>
  </si>
  <si>
    <t>53-2026/PNA/PGN</t>
  </si>
  <si>
    <t>RG-L 10936</t>
  </si>
  <si>
    <t xml:space="preserve">MARIANELA MAYDELI ALBUREZ HERNANDEZ </t>
  </si>
  <si>
    <t>PROFECIONAL EN TRABAJO SOCIAL -PNA-</t>
  </si>
  <si>
    <t>QUETZALTENANGO Y CHIMALTENANGO</t>
  </si>
  <si>
    <t>57-2026/PNA/PGN</t>
  </si>
  <si>
    <t>RG-L 10935</t>
  </si>
  <si>
    <t xml:space="preserve">MARIA GABRIELA CHICAS OSORIO </t>
  </si>
  <si>
    <t>56-2026/PNA/PGN</t>
  </si>
  <si>
    <t>RG-L 11012</t>
  </si>
  <si>
    <t>DUSTIN ANSELMO MARROQUIN DE LA PAZ</t>
  </si>
  <si>
    <t>TECNICO ADMINISTRATIVO DE TRANSPORTES</t>
  </si>
  <si>
    <t>SANTA ROSA, JUTIAPA, EL PROGRESO, ZACAPA Y JALAPA</t>
  </si>
  <si>
    <t>1-2026/DAMP</t>
  </si>
  <si>
    <t>RG-L 11088</t>
  </si>
  <si>
    <t>LUIS ALBERTO MONTUFAR PEREZ</t>
  </si>
  <si>
    <t>1-2026/LAMP</t>
  </si>
  <si>
    <t>RG-L 11310</t>
  </si>
  <si>
    <t xml:space="preserve">JUANA VENTURA LOPEZ </t>
  </si>
  <si>
    <t>6-2026/JVL</t>
  </si>
  <si>
    <t>RG-L 11029</t>
  </si>
  <si>
    <t>MARTA LIDIA MORAN RIVAS</t>
  </si>
  <si>
    <t>80-2026/PNA/PGN</t>
  </si>
  <si>
    <t>RG-L 11173</t>
  </si>
  <si>
    <t>JUAN ALFREDO LOPEZ TERCERO</t>
  </si>
  <si>
    <t>ALTA VERAPAZ</t>
  </si>
  <si>
    <t>3-2026/JALT</t>
  </si>
  <si>
    <t>RG-L 11153</t>
  </si>
  <si>
    <t>WEALEY AROLDO LOPEZ ORTIZ</t>
  </si>
  <si>
    <t>TECNICO DE INFORMATICA EN INFRAESTRUCTURA -UI-</t>
  </si>
  <si>
    <t>REALIZAR REVISION Y REEMPLAZO DE EQUIPO DE CONECTIVIDAD</t>
  </si>
  <si>
    <t>UDI-PGN 11-2026</t>
  </si>
  <si>
    <t>RG-L 11154</t>
  </si>
  <si>
    <t>DERIK VINICIO AQUINO GONZALEZ</t>
  </si>
  <si>
    <t>UDI-PGN-12-2026</t>
  </si>
  <si>
    <t>RG-L 11101</t>
  </si>
  <si>
    <t>CRISTIAN ESTUARDO CHIQUIBAL TAQUEZ</t>
  </si>
  <si>
    <t>TRASLADO DE TRES PERSONAS CON DISCAPACIDAD</t>
  </si>
  <si>
    <t>PETEN</t>
  </si>
  <si>
    <t>14-2026</t>
  </si>
  <si>
    <t>RG-L 11119</t>
  </si>
  <si>
    <t>1332649K</t>
  </si>
  <si>
    <t xml:space="preserve">EDGAR EDUARO MARTINEZ ARIAS </t>
  </si>
  <si>
    <t>TRASLADAR PERSONAL DE LA PGN</t>
  </si>
  <si>
    <t>RETALHULEU</t>
  </si>
  <si>
    <t>2-2026/EEMA</t>
  </si>
  <si>
    <t>RG-L 11151</t>
  </si>
  <si>
    <t>10588211-9</t>
  </si>
  <si>
    <t xml:space="preserve">JAIME NEFTALY SINAY MARIN </t>
  </si>
  <si>
    <t>REALIZAR CABLEADO ESTRUCTURADO</t>
  </si>
  <si>
    <t>SACATEPEQUEZ</t>
  </si>
  <si>
    <t>UDI-PGN-18-2026</t>
  </si>
  <si>
    <t>RG-L 11148</t>
  </si>
  <si>
    <t xml:space="preserve">ANA DEL ROZARIO ZAPETA HERRERA </t>
  </si>
  <si>
    <t xml:space="preserve">PROFESIONAL EN PROCESOS DE CAPACITACION </t>
  </si>
  <si>
    <t>RECURSOS HUMANOS</t>
  </si>
  <si>
    <t>REALIZAR CAPACITACION</t>
  </si>
  <si>
    <t>RRHH-No.-2-2026</t>
  </si>
  <si>
    <t>RG-L10985</t>
  </si>
  <si>
    <t>CRISTIAN DANIEL MARROQUIN CHAVEZ</t>
  </si>
  <si>
    <t>1-2026/CDMC</t>
  </si>
  <si>
    <t>RG-L11157</t>
  </si>
  <si>
    <t>YOREHELYN VERILBETH CALLEJAS LOPEZ</t>
  </si>
  <si>
    <t>01-2026/YVCL</t>
  </si>
  <si>
    <t>RG-L 11020</t>
  </si>
  <si>
    <t xml:space="preserve">SERGIO YVAN ALVARADO VILLATORO </t>
  </si>
  <si>
    <t>PROFESIONAL JURIDICO -UM-</t>
  </si>
  <si>
    <t>PARA REALIZAR FERIA CONAPROV</t>
  </si>
  <si>
    <t>10-2026</t>
  </si>
  <si>
    <t>RG-L 10979</t>
  </si>
  <si>
    <t>JAIME HAROLDO ALVAREZ CRUZ</t>
  </si>
  <si>
    <t>2-2026/JHAC</t>
  </si>
  <si>
    <t>RG-L 10976</t>
  </si>
  <si>
    <t xml:space="preserve">ALLAN RODRIGO CRUZ CASTELLANOS </t>
  </si>
  <si>
    <t xml:space="preserve">PROFESIONAL DE LA PROCURADURIA </t>
  </si>
  <si>
    <t xml:space="preserve">ABOGACIA DEL ESTADO AREA DE MEDIO AMBIENTE </t>
  </si>
  <si>
    <t xml:space="preserve">CELEBRACION DE AUDIENCIA </t>
  </si>
  <si>
    <t>1-2026 PGN/DAEAMA/MHG/aybd</t>
  </si>
  <si>
    <t>RG-L 11079</t>
  </si>
  <si>
    <t>PAMELA MAYTORENA RALDA RODRIGUEZ</t>
  </si>
  <si>
    <t>PROFESIONAL ADMINISTRATIVO EN EJECUCION DE PROYECTOS -DA-</t>
  </si>
  <si>
    <t xml:space="preserve">DIRECCION ADMINISTRATIVA </t>
  </si>
  <si>
    <t xml:space="preserve">INSPECCION DE FURGONES </t>
  </si>
  <si>
    <t>PGN-DA-05-2026 ETEL/harm</t>
  </si>
  <si>
    <t xml:space="preserve">RG-L 11016 </t>
  </si>
  <si>
    <t>CARLOS HUMBERTO ZAMORA POLANCO</t>
  </si>
  <si>
    <t>TECNICO AUXILIAR DE COMBUSTIBLE -DA-</t>
  </si>
  <si>
    <t>1-2026/CHZP</t>
  </si>
  <si>
    <t>RG-L 11090</t>
  </si>
  <si>
    <t>765698K</t>
  </si>
  <si>
    <t xml:space="preserve">OSBALDO HERNANDEZ MORALES </t>
  </si>
  <si>
    <t xml:space="preserve">TECNICO ADMINISTRATIVO EN TRANSPORTES </t>
  </si>
  <si>
    <t>1-2026/OHM</t>
  </si>
  <si>
    <t>RG-L 11098</t>
  </si>
  <si>
    <t xml:space="preserve">ERWIN ANDERSON GARCIA HERNANDEZ </t>
  </si>
  <si>
    <t>MALACATAN, SAN MARCOS, COATEPEQUE, QUETZALTENANGO Y RETALHULEU</t>
  </si>
  <si>
    <t>1-2026/EAGH</t>
  </si>
  <si>
    <t>RG-L 11013</t>
  </si>
  <si>
    <t>2-2026/CDMC</t>
  </si>
  <si>
    <t>RG-L 11010</t>
  </si>
  <si>
    <t xml:space="preserve">EDIN DANIEL PEREZ CATALAN </t>
  </si>
  <si>
    <t>1-2026/EDPC</t>
  </si>
  <si>
    <t>RG-L 11175</t>
  </si>
  <si>
    <t>02-2026/YVCL</t>
  </si>
  <si>
    <t>RG-L 11176</t>
  </si>
  <si>
    <t>02-2026/VMPG</t>
  </si>
  <si>
    <t>RG-L 10999</t>
  </si>
  <si>
    <t xml:space="preserve">CARLOS ANTONIO ESQUIVEL BARRIENTOS </t>
  </si>
  <si>
    <t>QUETZALTENANGO</t>
  </si>
  <si>
    <t>5-2026/CAEB</t>
  </si>
  <si>
    <t>RG-L 10920</t>
  </si>
  <si>
    <t xml:space="preserve"> UBALDO ELISANDRO TUM VICENTE</t>
  </si>
  <si>
    <t>TECNICO EN MANTENIMIENTO Y SERVICIOS GENERALES -DA</t>
  </si>
  <si>
    <t>PGN-DA-SG-01-2026 AEZG/Islah</t>
  </si>
  <si>
    <t>RG-L 10921</t>
  </si>
  <si>
    <t>HIGINIO ALFREDO GARCIA HERNANDEZ</t>
  </si>
  <si>
    <t>PGN-DA-SG-02-2026 AEZG/Islah</t>
  </si>
  <si>
    <t>RG-L 11015</t>
  </si>
  <si>
    <t>3-2026/ELPP</t>
  </si>
  <si>
    <t>RG-L 10986</t>
  </si>
  <si>
    <t>RONALD MAURICIO SAZO</t>
  </si>
  <si>
    <t>SAN MARCOS Y QUICHE</t>
  </si>
  <si>
    <t>3-2026/RMS</t>
  </si>
  <si>
    <t>RG-L 11122</t>
  </si>
  <si>
    <t>4-2026/ELPP</t>
  </si>
  <si>
    <t>RG-L 11021</t>
  </si>
  <si>
    <t xml:space="preserve">ADAN COLOCH XOLOP </t>
  </si>
  <si>
    <t>1-2026/ACX</t>
  </si>
  <si>
    <t>RG-L 11182</t>
  </si>
  <si>
    <t>2-2026/EAGH</t>
  </si>
  <si>
    <t>RG-L 11241</t>
  </si>
  <si>
    <t>10-2026/CAEB</t>
  </si>
  <si>
    <t>RG-L 11131</t>
  </si>
  <si>
    <t>JOEL GARCIA SANTOS</t>
  </si>
  <si>
    <t>4-2026/JGS</t>
  </si>
  <si>
    <t>RG-L 11106</t>
  </si>
  <si>
    <t>7-2026/CAEB</t>
  </si>
  <si>
    <t>RG-L 11099</t>
  </si>
  <si>
    <t xml:space="preserve">SILVIO WILFREDO NICOMEDES ROJAS </t>
  </si>
  <si>
    <t>01-2026/SWNR</t>
  </si>
  <si>
    <t>RG-L 11169</t>
  </si>
  <si>
    <t>RG-L 10996</t>
  </si>
  <si>
    <t>RITA MARIA PONCE LOPEZ</t>
  </si>
  <si>
    <t>ZACAPA</t>
  </si>
  <si>
    <t>1-2026/RMPL</t>
  </si>
  <si>
    <t>RG-L 11234</t>
  </si>
  <si>
    <t>3-2026/YVCL</t>
  </si>
  <si>
    <t>RG-L 11149</t>
  </si>
  <si>
    <t xml:space="preserve">GLENDA BEATRIZ VELASCO MEENCOS </t>
  </si>
  <si>
    <t>RRHH-No.-3-2026</t>
  </si>
  <si>
    <t>RG-L 11235</t>
  </si>
  <si>
    <t>3-2026/VMPG</t>
  </si>
  <si>
    <t>RG-L 11248</t>
  </si>
  <si>
    <t>JUAN CARLOS TORRES PEÑATE</t>
  </si>
  <si>
    <t>TECNICO DE PROTOCOLO Y CAMARAGRAFO -CS-</t>
  </si>
  <si>
    <t>02-2026 UCS</t>
  </si>
  <si>
    <t>RG-L 10931</t>
  </si>
  <si>
    <t xml:space="preserve">CLAUDIA MARIA ALVARADO MOLINA </t>
  </si>
  <si>
    <t xml:space="preserve">QUICHE , ALTA VERAPAZ, BAJA VERAPAZ </t>
  </si>
  <si>
    <t>33-2026/PNA/PGN</t>
  </si>
  <si>
    <t>RG-L 10932</t>
  </si>
  <si>
    <t>EVELYN NOHEMY CUA GONZALEZ</t>
  </si>
  <si>
    <t>PROFESIONAL EN TRABAJO SOCIAL DE PNA</t>
  </si>
  <si>
    <t xml:space="preserve">EL PROGRESO Y JALAPA </t>
  </si>
  <si>
    <t>38-2026/PNA/PGN</t>
  </si>
  <si>
    <t>RG-L 11072</t>
  </si>
  <si>
    <t xml:space="preserve">JENNIFER VIRGINIA ARIAS DONIS </t>
  </si>
  <si>
    <t>100-206/PNA/PGN</t>
  </si>
  <si>
    <t>RG-L 11164</t>
  </si>
  <si>
    <t>CARLOS ERNESTO SANCHEZ CACERES</t>
  </si>
  <si>
    <t xml:space="preserve">MANTENIMIENTO Y CONFIGURACION DE EQUIPOS </t>
  </si>
  <si>
    <t>UDI-PGN 20-2026</t>
  </si>
  <si>
    <t>RG-L 11068</t>
  </si>
  <si>
    <t xml:space="preserve">UBICAR FAMILIAS DE NNA MIGRANTES NO ACOMPAÑADOS PARA CONSIDERARLOS COMO POSIBLE RECURSO </t>
  </si>
  <si>
    <t>101-2026/PNA/PGN</t>
  </si>
  <si>
    <t>RG-L 11142</t>
  </si>
  <si>
    <t>MARCOS ESTEBAN GAMEZ RUIZ</t>
  </si>
  <si>
    <t>UDI-PGN 15-2026</t>
  </si>
  <si>
    <t>RG-L 11258</t>
  </si>
  <si>
    <t>WESLEY AROLDO LOPEZ ORTIZ</t>
  </si>
  <si>
    <t>REALIZAR UBICACIN DEL GABINETE Y CABLEADO</t>
  </si>
  <si>
    <t xml:space="preserve">SAN MARCOZ </t>
  </si>
  <si>
    <t>UDI-PGN 06-2026</t>
  </si>
  <si>
    <t>RG-L 11245</t>
  </si>
  <si>
    <t>DIEGO ANTONIO HERNANDEZ CASTELLANOS</t>
  </si>
  <si>
    <t>UDI-PGN 05-2026</t>
  </si>
  <si>
    <t>RG-L 10748</t>
  </si>
  <si>
    <t>DIANA MARIA CASADO URIZAR</t>
  </si>
  <si>
    <t xml:space="preserve">TRASLADAR A UNA NNA </t>
  </si>
  <si>
    <t>01-2026/PNA/PGN</t>
  </si>
  <si>
    <t>TOTAL DE RECONOCIMIENTO DE GASTOS DEL MES DE MAYO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</si>
</sst>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_-&quot;$&quot;* #,##0.00_-;\-&quot;$&quot;* #,##0.00_-;_-&quot;$&quot;* &quot;-&quot;??_-;_-@_-"/>
    <numFmt numFmtId="165" formatCode="_-[$Q-100A]* #,##0.00_-;\-[$Q-100A]* #,##0.00_-;_-[$Q-100A]* &quot;-&quot;??_-;_-@_-"/>
  </numFmts>
  <fonts count="4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2060"/>
      <name val="Calibri Light"/>
      <family val="2"/>
    </font>
    <font>
      <b/>
      <sz val="18"/>
      <color rgb="FF002060"/>
      <name val="Arial"/>
      <family val="2"/>
    </font>
    <font>
      <b/>
      <sz val="16"/>
      <color rgb="FF002060"/>
      <name val="Calibri Light"/>
      <family val="2"/>
    </font>
    <font>
      <sz val="16"/>
      <color rgb="FF002060"/>
      <name val="Calibri Light"/>
      <family val="2"/>
    </font>
    <font>
      <b/>
      <sz val="11"/>
      <color rgb="FF002060"/>
      <name val="Arial"/>
      <family val="2"/>
    </font>
    <font>
      <sz val="9"/>
      <color rgb="FF002060"/>
      <name val="Calibri Light"/>
      <family val="2"/>
    </font>
    <font>
      <sz val="10"/>
      <color theme="0"/>
      <name val="Calibri Light"/>
      <family val="2"/>
    </font>
    <font>
      <b/>
      <sz val="14"/>
      <color rgb="FF002060"/>
      <name val="Calibri Light"/>
      <family val="2"/>
      <scheme val="major"/>
    </font>
    <font>
      <sz val="10"/>
      <color indexed="8"/>
      <name val="Arial"/>
      <family val="2"/>
    </font>
    <font>
      <b/>
      <sz val="10"/>
      <color theme="0"/>
      <name val="Calibri Light"/>
      <family val="2"/>
      <scheme val="major"/>
    </font>
    <font>
      <b/>
      <sz val="8"/>
      <color theme="0"/>
      <name val="Calibri Light"/>
      <family val="2"/>
      <scheme val="major"/>
    </font>
    <font>
      <sz val="10"/>
      <color indexed="8"/>
      <name val="Arial"/>
    </font>
    <font>
      <sz val="10"/>
      <color rgb="FF000000"/>
      <name val="Arial"/>
    </font>
    <font>
      <sz val="10"/>
      <name val="Arial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2060"/>
      <name val="Calibri Light"/>
      <family val="2"/>
    </font>
    <font>
      <b/>
      <sz val="8"/>
      <color rgb="FF002060"/>
      <name val="Arial"/>
      <family val="2"/>
    </font>
    <font>
      <b/>
      <sz val="8"/>
      <color rgb="FF002060"/>
      <name val="Calibri Light"/>
      <family val="2"/>
    </font>
    <font>
      <sz val="7"/>
      <color rgb="FF002060"/>
      <name val="Calibri Light"/>
      <family val="2"/>
    </font>
    <font>
      <sz val="8"/>
      <color rgb="FF002060"/>
      <name val="Calibri Light"/>
      <family val="2"/>
    </font>
    <font>
      <b/>
      <sz val="7"/>
      <color rgb="FF002060"/>
      <name val="Calibri Light"/>
      <family val="2"/>
    </font>
    <font>
      <sz val="9"/>
      <color theme="0"/>
      <name val="Calibri Light"/>
      <family val="2"/>
    </font>
    <font>
      <sz val="8"/>
      <color theme="0"/>
      <name val="Calibri Light"/>
      <family val="2"/>
    </font>
    <font>
      <sz val="7"/>
      <color theme="0"/>
      <name val="Calibri Light"/>
      <family val="2"/>
    </font>
    <font>
      <sz val="9"/>
      <color theme="8" tint="-0.499984740745262"/>
      <name val="Calibri"/>
      <family val="2"/>
      <scheme val="minor"/>
    </font>
    <font>
      <b/>
      <sz val="16"/>
      <color rgb="FF002060"/>
      <name val="Calibri Light"/>
      <family val="2"/>
      <scheme val="major"/>
    </font>
    <font>
      <b/>
      <sz val="9"/>
      <color theme="0"/>
      <name val="Calibri Light"/>
      <family val="2"/>
      <scheme val="major"/>
    </font>
    <font>
      <b/>
      <sz val="7"/>
      <color theme="0"/>
      <name val="Calibri Light"/>
      <family val="2"/>
      <scheme val="major"/>
    </font>
    <font>
      <sz val="8"/>
      <color indexed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indexed="8"/>
      <name val="Calibri "/>
    </font>
    <font>
      <sz val="7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8"/>
      <color indexed="8"/>
      <name val="Calibri"/>
      <scheme val="minor"/>
    </font>
    <font>
      <sz val="8"/>
      <color rgb="FF000000"/>
      <name val="Calibri"/>
      <scheme val="minor"/>
    </font>
    <font>
      <b/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>
      <alignment vertical="top"/>
    </xf>
  </cellStyleXfs>
  <cellXfs count="122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left" indent="4"/>
    </xf>
    <xf numFmtId="0" fontId="4" fillId="2" borderId="0" xfId="0" applyFont="1" applyFill="1"/>
    <xf numFmtId="0" fontId="5" fillId="2" borderId="0" xfId="0" applyFont="1" applyFill="1" applyAlignment="1">
      <alignment horizontal="center" vertical="center"/>
    </xf>
    <xf numFmtId="4" fontId="5" fillId="2" borderId="0" xfId="0" applyNumberFormat="1" applyFont="1" applyFill="1"/>
    <xf numFmtId="14" fontId="4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center" vertical="top"/>
    </xf>
    <xf numFmtId="0" fontId="6" fillId="2" borderId="0" xfId="0" applyFont="1" applyFill="1" applyAlignment="1">
      <alignment horizontal="left" vertical="top" indent="4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/>
    <xf numFmtId="0" fontId="3" fillId="2" borderId="0" xfId="0" applyFont="1" applyFill="1" applyAlignment="1">
      <alignment vertical="top"/>
    </xf>
    <xf numFmtId="0" fontId="7" fillId="2" borderId="0" xfId="0" applyFont="1" applyFill="1"/>
    <xf numFmtId="0" fontId="8" fillId="2" borderId="0" xfId="0" applyFont="1" applyFill="1"/>
    <xf numFmtId="0" fontId="8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/>
    </xf>
    <xf numFmtId="4" fontId="8" fillId="2" borderId="0" xfId="0" applyNumberFormat="1" applyFont="1" applyFill="1"/>
    <xf numFmtId="0" fontId="0" fillId="2" borderId="0" xfId="0" applyFill="1"/>
    <xf numFmtId="0" fontId="3" fillId="0" borderId="0" xfId="0" applyFont="1"/>
    <xf numFmtId="0" fontId="9" fillId="0" borderId="0" xfId="0" applyFont="1" applyAlignment="1">
      <alignment horizontal="center" vertical="top"/>
    </xf>
    <xf numFmtId="0" fontId="11" fillId="3" borderId="1" xfId="2" applyFont="1" applyFill="1" applyBorder="1" applyAlignment="1">
      <alignment horizontal="center" vertical="center" wrapText="1"/>
    </xf>
    <xf numFmtId="0" fontId="11" fillId="3" borderId="2" xfId="2" applyFont="1" applyFill="1" applyBorder="1" applyAlignment="1">
      <alignment horizontal="center" vertical="center" wrapText="1"/>
    </xf>
    <xf numFmtId="0" fontId="12" fillId="3" borderId="2" xfId="2" applyFont="1" applyFill="1" applyBorder="1" applyAlignment="1">
      <alignment horizontal="center" vertical="center" wrapText="1"/>
    </xf>
    <xf numFmtId="2" fontId="11" fillId="3" borderId="2" xfId="2" applyNumberFormat="1" applyFont="1" applyFill="1" applyBorder="1" applyAlignment="1">
      <alignment horizontal="center" vertical="center" wrapText="1"/>
    </xf>
    <xf numFmtId="0" fontId="11" fillId="3" borderId="3" xfId="2" applyFont="1" applyFill="1" applyBorder="1" applyAlignment="1">
      <alignment horizontal="center" vertical="center" wrapText="1"/>
    </xf>
    <xf numFmtId="0" fontId="13" fillId="2" borderId="4" xfId="3" applyFont="1" applyFill="1" applyBorder="1" applyAlignment="1">
      <alignment horizontal="center" vertical="center" wrapText="1"/>
    </xf>
    <xf numFmtId="0" fontId="14" fillId="2" borderId="4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5" fillId="2" borderId="6" xfId="2" applyFont="1" applyFill="1" applyBorder="1" applyAlignment="1">
      <alignment horizontal="center" vertical="center" wrapText="1"/>
    </xf>
    <xf numFmtId="49" fontId="14" fillId="2" borderId="4" xfId="2" applyNumberFormat="1" applyFont="1" applyFill="1" applyBorder="1" applyAlignment="1">
      <alignment horizontal="center" vertical="center" wrapText="1"/>
    </xf>
    <xf numFmtId="164" fontId="13" fillId="2" borderId="4" xfId="1" applyFont="1" applyFill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top"/>
    </xf>
    <xf numFmtId="0" fontId="17" fillId="4" borderId="8" xfId="0" applyFont="1" applyFill="1" applyBorder="1" applyAlignment="1">
      <alignment horizontal="center" vertical="center"/>
    </xf>
    <xf numFmtId="0" fontId="17" fillId="4" borderId="8" xfId="0" applyFont="1" applyFill="1" applyBorder="1" applyAlignment="1">
      <alignment horizontal="center" vertical="center" wrapText="1"/>
    </xf>
    <xf numFmtId="0" fontId="16" fillId="4" borderId="8" xfId="0" applyFont="1" applyFill="1" applyBorder="1" applyAlignment="1">
      <alignment horizontal="center" vertical="top"/>
    </xf>
    <xf numFmtId="0" fontId="17" fillId="4" borderId="8" xfId="0" applyFont="1" applyFill="1" applyBorder="1" applyAlignment="1">
      <alignment horizontal="center" vertical="top"/>
    </xf>
    <xf numFmtId="165" fontId="0" fillId="4" borderId="10" xfId="0" applyNumberFormat="1" applyFill="1" applyBorder="1" applyAlignment="1">
      <alignment horizontal="center" vertical="center"/>
    </xf>
    <xf numFmtId="0" fontId="18" fillId="0" borderId="0" xfId="0" applyFont="1"/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0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9" fillId="0" borderId="0" xfId="0" applyFont="1" applyAlignment="1">
      <alignment horizontal="center" vertical="top"/>
    </xf>
    <xf numFmtId="2" fontId="16" fillId="4" borderId="8" xfId="0" applyNumberFormat="1" applyFont="1" applyFill="1" applyBorder="1" applyAlignment="1">
      <alignment horizontal="right" vertical="center"/>
    </xf>
    <xf numFmtId="2" fontId="16" fillId="4" borderId="9" xfId="0" applyNumberFormat="1" applyFont="1" applyFill="1" applyBorder="1" applyAlignment="1">
      <alignment horizontal="right" vertical="center"/>
    </xf>
    <xf numFmtId="0" fontId="22" fillId="2" borderId="0" xfId="0" applyFont="1" applyFill="1"/>
    <xf numFmtId="0" fontId="22" fillId="2" borderId="0" xfId="0" applyFont="1" applyFill="1" applyAlignment="1">
      <alignment horizontal="center"/>
    </xf>
    <xf numFmtId="0" fontId="23" fillId="2" borderId="0" xfId="0" applyFont="1" applyFill="1" applyAlignment="1">
      <alignment horizontal="left" indent="4"/>
    </xf>
    <xf numFmtId="0" fontId="24" fillId="2" borderId="0" xfId="0" applyFont="1" applyFill="1"/>
    <xf numFmtId="0" fontId="25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22" fillId="2" borderId="0" xfId="0" applyFont="1" applyFill="1" applyAlignment="1">
      <alignment vertical="top"/>
    </xf>
    <xf numFmtId="0" fontId="22" fillId="2" borderId="0" xfId="0" applyFont="1" applyFill="1" applyAlignment="1">
      <alignment horizontal="center" vertical="top"/>
    </xf>
    <xf numFmtId="0" fontId="23" fillId="2" borderId="0" xfId="0" applyFont="1" applyFill="1" applyAlignment="1">
      <alignment horizontal="left" vertical="top" indent="4"/>
    </xf>
    <xf numFmtId="0" fontId="24" fillId="2" borderId="0" xfId="0" applyFont="1" applyFill="1" applyAlignment="1">
      <alignment horizontal="center" vertical="top"/>
    </xf>
    <xf numFmtId="0" fontId="24" fillId="2" borderId="0" xfId="0" applyFont="1" applyFill="1" applyAlignment="1">
      <alignment vertical="top"/>
    </xf>
    <xf numFmtId="0" fontId="24" fillId="2" borderId="0" xfId="0" applyFont="1" applyFill="1" applyAlignment="1">
      <alignment vertical="center"/>
    </xf>
    <xf numFmtId="0" fontId="27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vertical="top"/>
    </xf>
    <xf numFmtId="0" fontId="28" fillId="2" borderId="0" xfId="0" applyFont="1" applyFill="1"/>
    <xf numFmtId="0" fontId="28" fillId="2" borderId="0" xfId="0" applyFont="1" applyFill="1" applyAlignment="1">
      <alignment horizontal="center"/>
    </xf>
    <xf numFmtId="0" fontId="29" fillId="2" borderId="0" xfId="0" applyFont="1" applyFill="1"/>
    <xf numFmtId="0" fontId="30" fillId="2" borderId="0" xfId="0" applyFont="1" applyFill="1" applyAlignment="1">
      <alignment horizontal="center" vertical="center"/>
    </xf>
    <xf numFmtId="0" fontId="29" fillId="2" borderId="0" xfId="0" applyFont="1" applyFill="1" applyAlignment="1">
      <alignment horizontal="center" vertical="center"/>
    </xf>
    <xf numFmtId="0" fontId="31" fillId="0" borderId="0" xfId="0" applyFont="1"/>
    <xf numFmtId="0" fontId="9" fillId="0" borderId="0" xfId="0" applyFont="1" applyAlignment="1">
      <alignment vertical="top"/>
    </xf>
    <xf numFmtId="0" fontId="3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3" fillId="3" borderId="12" xfId="2" applyFont="1" applyFill="1" applyBorder="1" applyAlignment="1">
      <alignment horizontal="center" vertical="center" wrapText="1"/>
    </xf>
    <xf numFmtId="0" fontId="33" fillId="3" borderId="13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34" fillId="3" borderId="13" xfId="2" applyFont="1" applyFill="1" applyBorder="1" applyAlignment="1">
      <alignment horizontal="center" vertical="center" wrapText="1"/>
    </xf>
    <xf numFmtId="2" fontId="12" fillId="3" borderId="13" xfId="2" applyNumberFormat="1" applyFont="1" applyFill="1" applyBorder="1" applyAlignment="1">
      <alignment horizontal="center" vertical="center" wrapText="1"/>
    </xf>
    <xf numFmtId="0" fontId="11" fillId="3" borderId="14" xfId="2" applyFont="1" applyFill="1" applyBorder="1" applyAlignment="1">
      <alignment horizontal="center" vertical="center" wrapText="1"/>
    </xf>
    <xf numFmtId="0" fontId="35" fillId="2" borderId="15" xfId="3" applyFont="1" applyFill="1" applyBorder="1" applyAlignment="1">
      <alignment horizontal="center" vertical="center"/>
    </xf>
    <xf numFmtId="0" fontId="35" fillId="2" borderId="16" xfId="3" applyFont="1" applyFill="1" applyBorder="1" applyAlignment="1">
      <alignment horizontal="center" vertical="center"/>
    </xf>
    <xf numFmtId="0" fontId="35" fillId="2" borderId="16" xfId="3" applyFont="1" applyFill="1" applyBorder="1" applyAlignment="1">
      <alignment horizontal="center" vertical="center" wrapText="1"/>
    </xf>
    <xf numFmtId="0" fontId="36" fillId="2" borderId="16" xfId="2" applyFont="1" applyFill="1" applyBorder="1" applyAlignment="1">
      <alignment horizontal="center" vertical="center" wrapText="1"/>
    </xf>
    <xf numFmtId="0" fontId="36" fillId="2" borderId="13" xfId="2" applyFont="1" applyFill="1" applyBorder="1" applyAlignment="1">
      <alignment horizontal="center" vertical="center" wrapText="1"/>
    </xf>
    <xf numFmtId="49" fontId="36" fillId="2" borderId="4" xfId="2" applyNumberFormat="1" applyFont="1" applyFill="1" applyBorder="1" applyAlignment="1">
      <alignment horizontal="center" vertical="center" wrapText="1"/>
    </xf>
    <xf numFmtId="44" fontId="37" fillId="5" borderId="17" xfId="1" applyNumberFormat="1" applyFont="1" applyFill="1" applyBorder="1" applyAlignment="1">
      <alignment horizontal="center" vertical="center" wrapText="1"/>
    </xf>
    <xf numFmtId="44" fontId="37" fillId="5" borderId="5" xfId="1" applyNumberFormat="1" applyFont="1" applyFill="1" applyBorder="1" applyAlignment="1">
      <alignment horizontal="center" vertical="center" wrapText="1"/>
    </xf>
    <xf numFmtId="0" fontId="35" fillId="2" borderId="6" xfId="3" applyFont="1" applyFill="1" applyBorder="1" applyAlignment="1">
      <alignment horizontal="center" vertical="center"/>
    </xf>
    <xf numFmtId="0" fontId="36" fillId="2" borderId="4" xfId="2" applyFont="1" applyFill="1" applyBorder="1" applyAlignment="1">
      <alignment horizontal="center" vertical="center" wrapText="1"/>
    </xf>
    <xf numFmtId="0" fontId="35" fillId="2" borderId="4" xfId="3" applyFont="1" applyFill="1" applyBorder="1" applyAlignment="1">
      <alignment horizontal="center" vertical="center" wrapText="1"/>
    </xf>
    <xf numFmtId="0" fontId="35" fillId="2" borderId="4" xfId="3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38" fillId="2" borderId="4" xfId="2" applyFont="1" applyFill="1" applyBorder="1" applyAlignment="1">
      <alignment horizontal="center" vertical="center" wrapText="1"/>
    </xf>
    <xf numFmtId="0" fontId="39" fillId="0" borderId="0" xfId="0" applyFont="1" applyAlignment="1">
      <alignment wrapText="1"/>
    </xf>
    <xf numFmtId="165" fontId="37" fillId="5" borderId="5" xfId="1" applyNumberFormat="1" applyFont="1" applyFill="1" applyBorder="1" applyAlignment="1">
      <alignment horizontal="center" vertical="center" wrapText="1"/>
    </xf>
    <xf numFmtId="0" fontId="19" fillId="0" borderId="0" xfId="0" applyFont="1"/>
    <xf numFmtId="0" fontId="19" fillId="0" borderId="0" xfId="0" applyFont="1" applyAlignment="1">
      <alignment horizontal="center"/>
    </xf>
    <xf numFmtId="0" fontId="18" fillId="0" borderId="0" xfId="0" applyFont="1" applyAlignment="1">
      <alignment wrapText="1"/>
    </xf>
    <xf numFmtId="0" fontId="40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3" fillId="3" borderId="18" xfId="2" applyFont="1" applyFill="1" applyBorder="1" applyAlignment="1">
      <alignment horizontal="center" vertical="center" wrapText="1"/>
    </xf>
    <xf numFmtId="0" fontId="33" fillId="3" borderId="19" xfId="2" applyFont="1" applyFill="1" applyBorder="1" applyAlignment="1">
      <alignment horizontal="center" vertical="center" wrapText="1"/>
    </xf>
    <xf numFmtId="0" fontId="12" fillId="3" borderId="19" xfId="2" applyFont="1" applyFill="1" applyBorder="1" applyAlignment="1">
      <alignment horizontal="center" vertical="center" wrapText="1"/>
    </xf>
    <xf numFmtId="0" fontId="34" fillId="3" borderId="19" xfId="2" applyFont="1" applyFill="1" applyBorder="1" applyAlignment="1">
      <alignment horizontal="center" vertical="center" wrapText="1"/>
    </xf>
    <xf numFmtId="2" fontId="12" fillId="3" borderId="19" xfId="2" applyNumberFormat="1" applyFont="1" applyFill="1" applyBorder="1" applyAlignment="1">
      <alignment horizontal="center" vertical="center" wrapText="1"/>
    </xf>
    <xf numFmtId="0" fontId="11" fillId="3" borderId="20" xfId="2" applyFont="1" applyFill="1" applyBorder="1" applyAlignment="1">
      <alignment horizontal="center" vertical="center" wrapText="1"/>
    </xf>
    <xf numFmtId="0" fontId="35" fillId="2" borderId="21" xfId="3" applyFont="1" applyFill="1" applyBorder="1" applyAlignment="1">
      <alignment horizontal="center" vertical="center"/>
    </xf>
    <xf numFmtId="0" fontId="35" fillId="2" borderId="22" xfId="3" applyFont="1" applyFill="1" applyBorder="1" applyAlignment="1">
      <alignment horizontal="center" vertical="center"/>
    </xf>
    <xf numFmtId="0" fontId="35" fillId="2" borderId="22" xfId="3" applyFont="1" applyFill="1" applyBorder="1" applyAlignment="1">
      <alignment horizontal="center" vertical="center" wrapText="1"/>
    </xf>
    <xf numFmtId="0" fontId="36" fillId="2" borderId="22" xfId="2" applyFont="1" applyFill="1" applyBorder="1" applyAlignment="1">
      <alignment horizontal="center" vertical="center" wrapText="1"/>
    </xf>
    <xf numFmtId="49" fontId="36" fillId="2" borderId="22" xfId="2" applyNumberFormat="1" applyFont="1" applyFill="1" applyBorder="1" applyAlignment="1">
      <alignment horizontal="center" vertical="center" wrapText="1"/>
    </xf>
    <xf numFmtId="165" fontId="37" fillId="5" borderId="23" xfId="1" applyNumberFormat="1" applyFont="1" applyFill="1" applyBorder="1" applyAlignment="1">
      <alignment horizontal="center" vertical="center" wrapText="1"/>
    </xf>
    <xf numFmtId="0" fontId="41" fillId="2" borderId="24" xfId="3" applyFont="1" applyFill="1" applyBorder="1" applyAlignment="1">
      <alignment horizontal="center" vertical="center"/>
    </xf>
    <xf numFmtId="0" fontId="41" fillId="2" borderId="4" xfId="3" applyFont="1" applyFill="1" applyBorder="1" applyAlignment="1">
      <alignment horizontal="center" vertical="center"/>
    </xf>
    <xf numFmtId="0" fontId="41" fillId="2" borderId="4" xfId="3" applyFont="1" applyFill="1" applyBorder="1" applyAlignment="1">
      <alignment horizontal="center" vertical="center" wrapText="1"/>
    </xf>
    <xf numFmtId="0" fontId="42" fillId="2" borderId="4" xfId="2" applyFont="1" applyFill="1" applyBorder="1" applyAlignment="1">
      <alignment horizontal="center" vertical="center" wrapText="1"/>
    </xf>
    <xf numFmtId="49" fontId="42" fillId="2" borderId="4" xfId="2" applyNumberFormat="1" applyFont="1" applyFill="1" applyBorder="1" applyAlignment="1">
      <alignment horizontal="center" vertical="center" wrapText="1"/>
    </xf>
    <xf numFmtId="165" fontId="37" fillId="5" borderId="25" xfId="1" applyNumberFormat="1" applyFont="1" applyFill="1" applyBorder="1" applyAlignment="1">
      <alignment horizontal="center" vertical="center" wrapText="1"/>
    </xf>
    <xf numFmtId="0" fontId="35" fillId="2" borderId="24" xfId="3" applyFont="1" applyFill="1" applyBorder="1" applyAlignment="1">
      <alignment horizontal="center" vertical="center"/>
    </xf>
    <xf numFmtId="0" fontId="43" fillId="4" borderId="7" xfId="0" applyFont="1" applyFill="1" applyBorder="1" applyAlignment="1">
      <alignment horizontal="right" vertical="center" wrapText="1"/>
    </xf>
    <xf numFmtId="0" fontId="43" fillId="4" borderId="8" xfId="0" applyFont="1" applyFill="1" applyBorder="1" applyAlignment="1">
      <alignment horizontal="right" vertical="center" wrapText="1"/>
    </xf>
    <xf numFmtId="0" fontId="43" fillId="4" borderId="9" xfId="0" applyFont="1" applyFill="1" applyBorder="1" applyAlignment="1">
      <alignment horizontal="right" vertical="center" wrapText="1"/>
    </xf>
    <xf numFmtId="164" fontId="21" fillId="4" borderId="11" xfId="1" applyFont="1" applyFill="1" applyBorder="1" applyAlignment="1">
      <alignment horizontal="center" vertical="center" wrapText="1"/>
    </xf>
  </cellXfs>
  <cellStyles count="4">
    <cellStyle name="Moneda" xfId="1" builtinId="4"/>
    <cellStyle name="Normal" xfId="0" builtinId="0"/>
    <cellStyle name="Normal 2" xfId="3" xr:uid="{AC9E21AE-DE8C-4696-A434-833181E6A292}"/>
    <cellStyle name="Normal_Hoja1" xfId="2" xr:uid="{95FB7DF0-8CB0-4FC4-BFB9-9E63D33FAE95}"/>
  </cellStyles>
  <dxfs count="97"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rgb="FF000000"/>
        <name val="Arial"/>
        <scheme val="none"/>
      </font>
      <numFmt numFmtId="30" formatCode="@"/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b val="0"/>
        <strike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>
          <fgColor indexed="64"/>
          <bgColor theme="0"/>
        </patternFill>
      </fill>
      <alignment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759529</xdr:colOff>
      <xdr:row>2</xdr:row>
      <xdr:rowOff>188259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7BFD951D-E8A3-45CA-A41E-5285419B983B}"/>
            </a:ext>
          </a:extLst>
        </xdr:cNvPr>
        <xdr:cNvGrpSpPr/>
      </xdr:nvGrpSpPr>
      <xdr:grpSpPr>
        <a:xfrm>
          <a:off x="0" y="0"/>
          <a:ext cx="5398764" cy="670112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25760F5E-2C54-4401-812E-0AFB580FFCC1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26ACFAAD-F260-4725-A346-A23DB1A5DCD8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884049AE-44DE-45BA-BC55-37E5FFB960B0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FD52168B-19E7-44B4-8537-6E9A63920C7E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D31CCDF4-ADA9-4FF3-A4CE-A9986DC1413B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9E407884-117C-4A1F-B54A-59C6617BA18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19050</xdr:rowOff>
    </xdr:from>
    <xdr:to>
      <xdr:col>5</xdr:col>
      <xdr:colOff>760089</xdr:colOff>
      <xdr:row>3</xdr:row>
      <xdr:rowOff>19050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FB2EE3A0-0FC8-43B1-9C04-AC2D31D06159}"/>
            </a:ext>
          </a:extLst>
        </xdr:cNvPr>
        <xdr:cNvGrpSpPr/>
      </xdr:nvGrpSpPr>
      <xdr:grpSpPr>
        <a:xfrm>
          <a:off x="9525" y="19050"/>
          <a:ext cx="5351139" cy="723900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3DC811D0-5FAF-419F-8C0F-A7AAFCC11EE8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D2C1800C-9A5A-4A08-8CE4-6DD6757EFCF4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08FFF602-FF97-408A-ADFC-0CAAC9CCE42A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517BF71D-9070-4294-A42A-90BD4CC1BCC8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5CA0774F-D71E-4DBA-B825-FB8D327960C6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6310F270-188D-4488-9A00-5DF11769859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31</xdr:row>
      <xdr:rowOff>0</xdr:rowOff>
    </xdr:from>
    <xdr:to>
      <xdr:col>5</xdr:col>
      <xdr:colOff>760089</xdr:colOff>
      <xdr:row>34</xdr:row>
      <xdr:rowOff>152400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71B29C8D-6926-44FE-AD88-72C40271DE09}"/>
            </a:ext>
          </a:extLst>
        </xdr:cNvPr>
        <xdr:cNvGrpSpPr/>
      </xdr:nvGrpSpPr>
      <xdr:grpSpPr>
        <a:xfrm>
          <a:off x="0" y="10420350"/>
          <a:ext cx="5360664" cy="723900"/>
          <a:chOff x="9525" y="19050"/>
          <a:chExt cx="5455914" cy="723900"/>
        </a:xfrm>
      </xdr:grpSpPr>
      <xdr:grpSp>
        <xdr:nvGrpSpPr>
          <xdr:cNvPr id="10" name="Grupo 9">
            <a:extLst>
              <a:ext uri="{FF2B5EF4-FFF2-40B4-BE49-F238E27FC236}">
                <a16:creationId xmlns:a16="http://schemas.microsoft.com/office/drawing/2014/main" id="{682355CC-587D-442F-9896-A94319244422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2" name="Grupo 11">
              <a:extLst>
                <a:ext uri="{FF2B5EF4-FFF2-40B4-BE49-F238E27FC236}">
                  <a16:creationId xmlns:a16="http://schemas.microsoft.com/office/drawing/2014/main" id="{DF919554-9BCE-40F1-86A5-EA67088885C7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14" name="Conector recto 13">
                <a:extLst>
                  <a:ext uri="{FF2B5EF4-FFF2-40B4-BE49-F238E27FC236}">
                    <a16:creationId xmlns:a16="http://schemas.microsoft.com/office/drawing/2014/main" id="{DF2062FD-96A5-4B72-BCFA-446080ED6422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15" name="Rectángulo 14">
                <a:extLst>
                  <a:ext uri="{FF2B5EF4-FFF2-40B4-BE49-F238E27FC236}">
                    <a16:creationId xmlns:a16="http://schemas.microsoft.com/office/drawing/2014/main" id="{1116DBD6-523A-4B11-8E85-CFA442307DB8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13" name="Rectángulo 12">
              <a:extLst>
                <a:ext uri="{FF2B5EF4-FFF2-40B4-BE49-F238E27FC236}">
                  <a16:creationId xmlns:a16="http://schemas.microsoft.com/office/drawing/2014/main" id="{41B58C31-3C92-4455-A016-4526D77EF3E0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AB2041F8-34A6-4A17-8FF6-46A04757E4F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59</xdr:row>
      <xdr:rowOff>0</xdr:rowOff>
    </xdr:from>
    <xdr:to>
      <xdr:col>5</xdr:col>
      <xdr:colOff>760089</xdr:colOff>
      <xdr:row>62</xdr:row>
      <xdr:rowOff>152400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94C1AA9B-C209-415E-8D0B-CC68B256875F}"/>
            </a:ext>
          </a:extLst>
        </xdr:cNvPr>
        <xdr:cNvGrpSpPr/>
      </xdr:nvGrpSpPr>
      <xdr:grpSpPr>
        <a:xfrm>
          <a:off x="0" y="20697825"/>
          <a:ext cx="5360664" cy="723900"/>
          <a:chOff x="9525" y="19050"/>
          <a:chExt cx="5455914" cy="723900"/>
        </a:xfrm>
      </xdr:grpSpPr>
      <xdr:grpSp>
        <xdr:nvGrpSpPr>
          <xdr:cNvPr id="17" name="Grupo 16">
            <a:extLst>
              <a:ext uri="{FF2B5EF4-FFF2-40B4-BE49-F238E27FC236}">
                <a16:creationId xmlns:a16="http://schemas.microsoft.com/office/drawing/2014/main" id="{E4BBF4A7-C663-4682-B576-C3E5CBAA57F3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9" name="Grupo 18">
              <a:extLst>
                <a:ext uri="{FF2B5EF4-FFF2-40B4-BE49-F238E27FC236}">
                  <a16:creationId xmlns:a16="http://schemas.microsoft.com/office/drawing/2014/main" id="{8579C64B-B39C-4C69-AE8C-C60408DEB3E6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1" name="Conector recto 20">
                <a:extLst>
                  <a:ext uri="{FF2B5EF4-FFF2-40B4-BE49-F238E27FC236}">
                    <a16:creationId xmlns:a16="http://schemas.microsoft.com/office/drawing/2014/main" id="{DC7EB0EF-C607-4746-A8B9-24AC6031EDCF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2" name="Rectángulo 21">
                <a:extLst>
                  <a:ext uri="{FF2B5EF4-FFF2-40B4-BE49-F238E27FC236}">
                    <a16:creationId xmlns:a16="http://schemas.microsoft.com/office/drawing/2014/main" id="{A3E12876-7E70-4B24-BAA0-2A2456981D6A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20" name="Rectángulo 19">
              <a:extLst>
                <a:ext uri="{FF2B5EF4-FFF2-40B4-BE49-F238E27FC236}">
                  <a16:creationId xmlns:a16="http://schemas.microsoft.com/office/drawing/2014/main" id="{E1E9E81C-CA22-4CE4-BCAA-4B539206586C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8" name="Imagen 17">
            <a:extLst>
              <a:ext uri="{FF2B5EF4-FFF2-40B4-BE49-F238E27FC236}">
                <a16:creationId xmlns:a16="http://schemas.microsoft.com/office/drawing/2014/main" id="{09861A7F-CCF3-4BEA-A219-69D1AB2D22E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87</xdr:row>
      <xdr:rowOff>0</xdr:rowOff>
    </xdr:from>
    <xdr:to>
      <xdr:col>5</xdr:col>
      <xdr:colOff>760089</xdr:colOff>
      <xdr:row>90</xdr:row>
      <xdr:rowOff>152400</xdr:rowOff>
    </xdr:to>
    <xdr:grpSp>
      <xdr:nvGrpSpPr>
        <xdr:cNvPr id="23" name="Grupo 22">
          <a:extLst>
            <a:ext uri="{FF2B5EF4-FFF2-40B4-BE49-F238E27FC236}">
              <a16:creationId xmlns:a16="http://schemas.microsoft.com/office/drawing/2014/main" id="{0FE70EFD-5E53-466B-9FE1-6F73C1563492}"/>
            </a:ext>
          </a:extLst>
        </xdr:cNvPr>
        <xdr:cNvGrpSpPr/>
      </xdr:nvGrpSpPr>
      <xdr:grpSpPr>
        <a:xfrm>
          <a:off x="0" y="30984825"/>
          <a:ext cx="5360664" cy="723900"/>
          <a:chOff x="9525" y="19050"/>
          <a:chExt cx="5455914" cy="723900"/>
        </a:xfrm>
      </xdr:grpSpPr>
      <xdr:grpSp>
        <xdr:nvGrpSpPr>
          <xdr:cNvPr id="24" name="Grupo 23">
            <a:extLst>
              <a:ext uri="{FF2B5EF4-FFF2-40B4-BE49-F238E27FC236}">
                <a16:creationId xmlns:a16="http://schemas.microsoft.com/office/drawing/2014/main" id="{D59E6C57-1A14-4F95-ABDB-B9D2FC5A6CAC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26" name="Grupo 25">
              <a:extLst>
                <a:ext uri="{FF2B5EF4-FFF2-40B4-BE49-F238E27FC236}">
                  <a16:creationId xmlns:a16="http://schemas.microsoft.com/office/drawing/2014/main" id="{27C069EB-EF04-443D-90AC-B27BF33F0E81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8" name="Conector recto 27">
                <a:extLst>
                  <a:ext uri="{FF2B5EF4-FFF2-40B4-BE49-F238E27FC236}">
                    <a16:creationId xmlns:a16="http://schemas.microsoft.com/office/drawing/2014/main" id="{D68160D3-DFD9-4800-A4EB-9E700D803889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9" name="Rectángulo 28">
                <a:extLst>
                  <a:ext uri="{FF2B5EF4-FFF2-40B4-BE49-F238E27FC236}">
                    <a16:creationId xmlns:a16="http://schemas.microsoft.com/office/drawing/2014/main" id="{95BF2A97-4D33-4A74-A101-DBDC7DDBF5D5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27" name="Rectángulo 26">
              <a:extLst>
                <a:ext uri="{FF2B5EF4-FFF2-40B4-BE49-F238E27FC236}">
                  <a16:creationId xmlns:a16="http://schemas.microsoft.com/office/drawing/2014/main" id="{6A21D03A-E80B-4CEE-AFB4-B5015C90C072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1F34D884-6351-419B-AA8D-CA30DD239907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116</xdr:row>
      <xdr:rowOff>0</xdr:rowOff>
    </xdr:from>
    <xdr:to>
      <xdr:col>5</xdr:col>
      <xdr:colOff>760089</xdr:colOff>
      <xdr:row>119</xdr:row>
      <xdr:rowOff>152400</xdr:rowOff>
    </xdr:to>
    <xdr:grpSp>
      <xdr:nvGrpSpPr>
        <xdr:cNvPr id="30" name="Grupo 29">
          <a:extLst>
            <a:ext uri="{FF2B5EF4-FFF2-40B4-BE49-F238E27FC236}">
              <a16:creationId xmlns:a16="http://schemas.microsoft.com/office/drawing/2014/main" id="{E3A787B3-B786-46D7-A2F0-1F867E71F52F}"/>
            </a:ext>
          </a:extLst>
        </xdr:cNvPr>
        <xdr:cNvGrpSpPr/>
      </xdr:nvGrpSpPr>
      <xdr:grpSpPr>
        <a:xfrm>
          <a:off x="0" y="41386125"/>
          <a:ext cx="5360664" cy="723900"/>
          <a:chOff x="9525" y="19050"/>
          <a:chExt cx="5455914" cy="723900"/>
        </a:xfrm>
      </xdr:grpSpPr>
      <xdr:grpSp>
        <xdr:nvGrpSpPr>
          <xdr:cNvPr id="31" name="Grupo 30">
            <a:extLst>
              <a:ext uri="{FF2B5EF4-FFF2-40B4-BE49-F238E27FC236}">
                <a16:creationId xmlns:a16="http://schemas.microsoft.com/office/drawing/2014/main" id="{25EB761F-DF54-4AF5-830C-E354B26865B6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33" name="Grupo 32">
              <a:extLst>
                <a:ext uri="{FF2B5EF4-FFF2-40B4-BE49-F238E27FC236}">
                  <a16:creationId xmlns:a16="http://schemas.microsoft.com/office/drawing/2014/main" id="{1E3DD71D-E51B-4213-AA74-3737B387FECC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35" name="Conector recto 34">
                <a:extLst>
                  <a:ext uri="{FF2B5EF4-FFF2-40B4-BE49-F238E27FC236}">
                    <a16:creationId xmlns:a16="http://schemas.microsoft.com/office/drawing/2014/main" id="{B5B46E7E-B55E-4F0F-B687-E7CE5A1490ED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36" name="Rectángulo 35">
                <a:extLst>
                  <a:ext uri="{FF2B5EF4-FFF2-40B4-BE49-F238E27FC236}">
                    <a16:creationId xmlns:a16="http://schemas.microsoft.com/office/drawing/2014/main" id="{66D2DC66-502B-47AC-80B5-E3FC77B81263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34" name="Rectángulo 33">
              <a:extLst>
                <a:ext uri="{FF2B5EF4-FFF2-40B4-BE49-F238E27FC236}">
                  <a16:creationId xmlns:a16="http://schemas.microsoft.com/office/drawing/2014/main" id="{C7559945-606F-4F9B-B269-A087BB7F6BE8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32" name="Imagen 31">
            <a:extLst>
              <a:ext uri="{FF2B5EF4-FFF2-40B4-BE49-F238E27FC236}">
                <a16:creationId xmlns:a16="http://schemas.microsoft.com/office/drawing/2014/main" id="{B641A12C-3C96-4A25-96AC-B314E68716A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2C2099D-44F5-48B7-8B7F-8446F79F49E8}" name="Tabla223" displayName="Tabla223" ref="B11:J12" totalsRowShown="0" headerRowDxfId="96" dataDxfId="94" totalsRowDxfId="92" headerRowBorderDxfId="95" tableBorderDxfId="93" totalsRowBorderDxfId="91" headerRowCellStyle="Normal_Hoja1">
  <autoFilter ref="B11:J12" xr:uid="{84EB4159-2681-4836-8EC3-3F48CCD81A79}"/>
  <sortState ref="B12:J169">
    <sortCondition ref="B8:B166"/>
  </sortState>
  <tableColumns count="9">
    <tableColumn id="1" xr3:uid="{F692CCDF-80C2-4B08-AD8C-2F1CA31FD0E5}" name="NO" dataDxfId="90" totalsRowDxfId="89" dataCellStyle="Normal 2"/>
    <tableColumn id="2" xr3:uid="{D494F5C4-0949-4CF5-A23F-2EDBC003C63F}" name="NIT" dataDxfId="88" totalsRowDxfId="87" dataCellStyle="Normal 2"/>
    <tableColumn id="3" xr3:uid="{2608ADC7-5166-4FB0-9202-F887F2D90AD4}" name="NOMBRE" dataDxfId="86" totalsRowDxfId="85" dataCellStyle="Normal 2"/>
    <tableColumn id="4" xr3:uid="{C4CF5196-B21C-4BB0-936C-55E997123EFC}" name="CARGO" dataDxfId="84" totalsRowDxfId="83" dataCellStyle="Normal_Hoja1"/>
    <tableColumn id="5" xr3:uid="{4E1C3EBF-D57C-402C-B22D-017AAF6FDF5A}" name="UNIDAD" dataDxfId="82" dataCellStyle="Normal_Hoja1"/>
    <tableColumn id="6" xr3:uid="{70BCF565-9569-4A1D-ABDC-FBB374B02BED}" name="OBJETIVOS DEL VIAJE" dataDxfId="81" totalsRowDxfId="80"/>
    <tableColumn id="7" xr3:uid="{CF1744AC-4CBF-48A8-B9BE-EADA80131450}" name="DESTINO" dataDxfId="79" totalsRowDxfId="78"/>
    <tableColumn id="8" xr3:uid="{9EBF7891-898C-4A78-9DD3-11BE06162419}" name="NOMBRAMIENTO" dataDxfId="77" totalsRowDxfId="76"/>
    <tableColumn id="9" xr3:uid="{16F9403E-8A5D-4EC3-A0C3-047C4E85F940}" name="MONTO Q." dataDxfId="75" dataCellStyle="Moneda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52AD5A6-1EB8-4C5D-9DE0-D4001623CE74}" name="Tabla2233" displayName="Tabla2233" ref="B11:J28" totalsRowShown="0" headerRowDxfId="74" dataDxfId="73" totalsRowDxfId="72" headerRowBorderDxfId="70" tableBorderDxfId="71" totalsRowBorderDxfId="69" headerRowCellStyle="Normal_Hoja1" dataCellStyle="Normal_Hoja1">
  <autoFilter ref="B11:J28" xr:uid="{2B50E847-5B26-4118-AC8E-4E55E84C964F}"/>
  <tableColumns count="9">
    <tableColumn id="1" xr3:uid="{A1E3DF7A-093F-47C9-B13A-C9CF05131757}" name="NO" dataDxfId="68" dataCellStyle="Normal 2"/>
    <tableColumn id="2" xr3:uid="{16824564-8EDE-4C63-B1FB-DE521F3A7F2C}" name="NIT" dataDxfId="67" dataCellStyle="Normal 2"/>
    <tableColumn id="3" xr3:uid="{9247F054-0D14-41D3-AC69-82BD4D564ADE}" name="NOMBRE" dataDxfId="66" dataCellStyle="Normal 2"/>
    <tableColumn id="4" xr3:uid="{11EE6708-8604-41C4-BCD3-BFF4896EE537}" name="CARGO" dataDxfId="65" dataCellStyle="Normal_Hoja1"/>
    <tableColumn id="5" xr3:uid="{F212521F-B6C0-43D0-8C99-464BD62ECB73}" name="UNIDAD" dataDxfId="64" dataCellStyle="Normal_Hoja1"/>
    <tableColumn id="6" xr3:uid="{4D2338AB-58EB-43AD-9F4E-9D45E9ABC539}" name="OBJETIVOS DEL VIAJE" dataDxfId="63" dataCellStyle="Normal_Hoja1"/>
    <tableColumn id="7" xr3:uid="{35EA4000-CEC8-42AD-B437-D8A458846FE9}" name="DESTINO" dataDxfId="62" dataCellStyle="Normal_Hoja1"/>
    <tableColumn id="8" xr3:uid="{618EF987-64AB-44FA-BBA3-42F4CAA839DB}" name="REQUERIMIENTO DE TRASLADO" dataDxfId="61" dataCellStyle="Normal_Hoja1"/>
    <tableColumn id="9" xr3:uid="{43E848B9-6509-4146-AA22-126C12F7148D}" name="MONTO Q." dataDxfId="60" dataCellStyle="Moneda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DC141D1-60E2-408D-9BA7-E8E4D7837669}" name="Tabla22332" displayName="Tabla22332" ref="B37:J57" totalsRowShown="0" headerRowDxfId="59" dataDxfId="58" totalsRowDxfId="57" headerRowBorderDxfId="55" tableBorderDxfId="56" totalsRowBorderDxfId="54" headerRowCellStyle="Normal_Hoja1" dataCellStyle="Normal_Hoja1">
  <autoFilter ref="B37:J57" xr:uid="{301F5BFB-F123-441F-BF41-6E25FB4D9140}"/>
  <tableColumns count="9">
    <tableColumn id="1" xr3:uid="{68B0E88F-2035-42DC-8AAA-AA4205FE33DF}" name="NO" dataDxfId="53" dataCellStyle="Normal 2"/>
    <tableColumn id="2" xr3:uid="{2C8D01F5-1F80-4EF9-B718-EDEB9626FE7E}" name="NIT" dataDxfId="52" dataCellStyle="Normal 2"/>
    <tableColumn id="3" xr3:uid="{79E3F32B-1994-444E-A5F0-B6521EC7BB3D}" name="NOMBRE" dataDxfId="51" dataCellStyle="Normal 2"/>
    <tableColumn id="4" xr3:uid="{042D5898-D03C-490D-8AAC-A2485449C669}" name="CARGO" dataDxfId="50" dataCellStyle="Normal_Hoja1"/>
    <tableColumn id="5" xr3:uid="{DA62DCC3-AF0F-412A-B3AA-59F48858003B}" name="UNIDAD" dataDxfId="49" dataCellStyle="Normal_Hoja1"/>
    <tableColumn id="6" xr3:uid="{ADB797DE-2035-4EF2-BF88-C2652A851366}" name="OBJETIVOS DEL VIAJE" dataDxfId="48" dataCellStyle="Normal_Hoja1"/>
    <tableColumn id="7" xr3:uid="{F55A5B53-2F07-4A36-8A26-AE5CEDAFDDD1}" name="DESTINO" dataDxfId="47" dataCellStyle="Normal_Hoja1"/>
    <tableColumn id="8" xr3:uid="{5C006FF7-F88A-444E-8F53-8CAE6BC699AA}" name="REQUERIMIENTO DE TRASLADO" dataDxfId="46" dataCellStyle="Normal_Hoja1"/>
    <tableColumn id="9" xr3:uid="{634855E8-CD88-4379-8AAA-BD0A3D9D420B}" name="MONTO Q." dataDxfId="45" dataCellStyle="Moneda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EB9DBCA-772C-441C-9DCE-C14980872169}" name="Tabla223324" displayName="Tabla223324" ref="B65:J85" totalsRowShown="0" headerRowDxfId="44" dataDxfId="43" totalsRowDxfId="42" headerRowBorderDxfId="40" tableBorderDxfId="41" totalsRowBorderDxfId="39" headerRowCellStyle="Normal_Hoja1" dataCellStyle="Normal_Hoja1">
  <autoFilter ref="B65:J85" xr:uid="{7F395654-D056-4680-9ED7-E7A6BB3A377D}"/>
  <tableColumns count="9">
    <tableColumn id="1" xr3:uid="{CA9BBAFB-9C46-4D4D-9584-4465D8ED850B}" name="NO" dataDxfId="38" dataCellStyle="Normal 2"/>
    <tableColumn id="2" xr3:uid="{E1981721-164E-46FA-BBDD-C8D19844C75C}" name="NIT" dataDxfId="37" dataCellStyle="Normal 2"/>
    <tableColumn id="3" xr3:uid="{1DA55EA2-92A7-44D9-A47A-DAB3502D3D6D}" name="NOMBRE" dataDxfId="36" dataCellStyle="Normal 2"/>
    <tableColumn id="4" xr3:uid="{05CB401B-F615-4EEE-94CC-7321F62D82CD}" name="CARGO" dataDxfId="35" dataCellStyle="Normal_Hoja1"/>
    <tableColumn id="5" xr3:uid="{64A64535-B144-455F-B4DF-354D9B96F5F5}" name="UNIDAD" dataDxfId="34" dataCellStyle="Normal_Hoja1"/>
    <tableColumn id="6" xr3:uid="{CFC6B38D-205F-435B-9BCA-B31123FB9296}" name="OBJETIVOS DEL VIAJE" dataDxfId="33" dataCellStyle="Normal_Hoja1"/>
    <tableColumn id="7" xr3:uid="{0405A3EF-1F21-4A8F-A517-5C9621186151}" name="DESTINO" dataDxfId="32" dataCellStyle="Normal_Hoja1"/>
    <tableColumn id="8" xr3:uid="{31462403-8C4F-45B9-A5BE-566F9824C0FD}" name="REQUERIMIENTO DE TRASLADO" dataDxfId="31" dataCellStyle="Normal_Hoja1"/>
    <tableColumn id="9" xr3:uid="{44FA5B3D-11A0-461E-AF47-9E1A1E727782}" name="MONTO Q." dataDxfId="30" dataCellStyle="Moneda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1A6B48E-7805-4CDA-BC5B-1916748DB776}" name="Tabla2233245" displayName="Tabla2233245" ref="B93:J113" totalsRowShown="0" headerRowDxfId="29" dataDxfId="28" totalsRowDxfId="27" headerRowBorderDxfId="25" tableBorderDxfId="26" totalsRowBorderDxfId="24" headerRowCellStyle="Normal_Hoja1" dataCellStyle="Normal_Hoja1">
  <autoFilter ref="B93:J113" xr:uid="{BADB80DE-35B4-4985-A0F2-72FDD8D48533}"/>
  <tableColumns count="9">
    <tableColumn id="1" xr3:uid="{8FEAB683-8BF2-4C1E-96C3-910501EAE6F6}" name="NO" dataDxfId="23" dataCellStyle="Normal 2"/>
    <tableColumn id="2" xr3:uid="{D532CF0E-C374-43D3-8C52-BCA3DF223636}" name="NIT" dataDxfId="22" dataCellStyle="Normal 2"/>
    <tableColumn id="3" xr3:uid="{24AA9390-F1A4-4AD0-B1BD-6CCDDEB77EAD}" name="NOMBRE" dataDxfId="21" dataCellStyle="Normal 2"/>
    <tableColumn id="4" xr3:uid="{6ADF6F29-D6CA-4E56-953A-B32D5A2F4766}" name="CARGO" dataDxfId="20" dataCellStyle="Normal_Hoja1"/>
    <tableColumn id="5" xr3:uid="{AC9640B1-6FDB-443B-9F7B-0AD20A216918}" name="UNIDAD" dataDxfId="19" dataCellStyle="Normal_Hoja1"/>
    <tableColumn id="6" xr3:uid="{6BC192C4-7798-4691-B7B1-DAE8778BAC9C}" name="OBJETIVOS DEL VIAJE" dataDxfId="18" dataCellStyle="Normal_Hoja1"/>
    <tableColumn id="7" xr3:uid="{CA4CDC12-12C4-45E0-9FBA-D9DE44201CB0}" name="DESTINO" dataDxfId="17" dataCellStyle="Normal_Hoja1"/>
    <tableColumn id="8" xr3:uid="{2F41AE3B-0C22-4E0D-911D-278EBF7DC43F}" name="REQUERIMIENTO DE TRASLADO" dataDxfId="16" dataCellStyle="Normal_Hoja1"/>
    <tableColumn id="9" xr3:uid="{4BF75334-BC8C-43B1-8926-1A950CB42909}" name="MONTO Q." dataDxfId="15" dataCellStyle="Moneda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740B628-F6BD-42A5-9EE1-C4FF376E3B76}" name="Tabla22332456" displayName="Tabla22332456" ref="B122:J126" totalsRowShown="0" headerRowDxfId="14" dataDxfId="13" totalsRowDxfId="12" headerRowBorderDxfId="10" tableBorderDxfId="11" totalsRowBorderDxfId="9" headerRowCellStyle="Normal_Hoja1" dataCellStyle="Normal_Hoja1">
  <autoFilter ref="B122:J126" xr:uid="{F60505E9-B9C1-4208-BADF-BA1556A527AA}"/>
  <tableColumns count="9">
    <tableColumn id="1" xr3:uid="{AA469A18-E94B-452E-9764-9AE7C8BDB309}" name="NO" dataDxfId="8" dataCellStyle="Normal 2"/>
    <tableColumn id="2" xr3:uid="{2B92599B-2606-40E6-B6DC-11E5B5A1B768}" name="NIT" dataDxfId="7" dataCellStyle="Normal 2"/>
    <tableColumn id="3" xr3:uid="{BE47D73E-3A5A-424E-9F2C-A2F2E0D8812B}" name="NOMBRE" dataDxfId="6" dataCellStyle="Normal 2"/>
    <tableColumn id="4" xr3:uid="{852D06A7-79E2-4258-850E-1D8A3351B007}" name="CARGO" dataDxfId="5" dataCellStyle="Normal_Hoja1"/>
    <tableColumn id="5" xr3:uid="{9CD526F0-8CAD-4DAF-8868-17B550FFF87B}" name="UNIDAD" dataDxfId="4" dataCellStyle="Normal_Hoja1"/>
    <tableColumn id="6" xr3:uid="{820EB0C1-E547-4B2A-A70C-7DF3C7410864}" name="OBJETIVOS DEL VIAJE" dataDxfId="3" dataCellStyle="Normal_Hoja1"/>
    <tableColumn id="7" xr3:uid="{2342F536-D68B-46BC-AA01-46CEB3DAD669}" name="DESTINO" dataDxfId="2" dataCellStyle="Normal_Hoja1"/>
    <tableColumn id="8" xr3:uid="{3E4C61FD-E658-42E9-9BA3-DE74CB86F8C8}" name="REQUERIMIENTO DE TRASLADO" dataDxfId="1" dataCellStyle="Normal_Hoja1"/>
    <tableColumn id="9" xr3:uid="{DDD2A16F-5534-409D-9F63-D1E92FA5B10D}" name="MONTO Q." dataDxfId="0" dataCellStyle="Moned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0B763-C049-47DF-A341-AA537E068976}">
  <dimension ref="A2:K22"/>
  <sheetViews>
    <sheetView tabSelected="1" zoomScale="85" zoomScaleNormal="85" workbookViewId="0">
      <selection activeCell="E37" sqref="E37"/>
    </sheetView>
  </sheetViews>
  <sheetFormatPr baseColWidth="10" defaultRowHeight="15"/>
  <cols>
    <col min="1" max="1" width="1" customWidth="1"/>
    <col min="2" max="2" width="11.28515625" style="43" customWidth="1"/>
    <col min="3" max="3" width="11.28515625" style="44" customWidth="1"/>
    <col min="4" max="4" width="26.5703125" style="45" customWidth="1"/>
    <col min="5" max="5" width="19.5703125" style="43" customWidth="1"/>
    <col min="6" max="6" width="25.28515625" customWidth="1"/>
    <col min="7" max="7" width="29.28515625" style="40" customWidth="1"/>
    <col min="8" max="8" width="21" style="41" customWidth="1"/>
    <col min="9" max="9" width="22" style="41" customWidth="1"/>
    <col min="10" max="10" width="16.85546875" customWidth="1"/>
  </cols>
  <sheetData>
    <row r="2" spans="1:11" ht="23.25">
      <c r="A2" s="1"/>
      <c r="B2" s="1"/>
      <c r="C2" s="2"/>
      <c r="D2" s="3"/>
      <c r="E2" s="1"/>
      <c r="F2" s="1"/>
      <c r="G2" s="4"/>
      <c r="H2" s="5"/>
      <c r="I2" s="5"/>
      <c r="J2" s="6"/>
      <c r="K2" s="7"/>
    </row>
    <row r="3" spans="1:11" ht="21">
      <c r="A3" s="8"/>
      <c r="B3" s="8"/>
      <c r="C3" s="9"/>
      <c r="D3" s="10"/>
      <c r="E3" s="9"/>
      <c r="F3" s="8"/>
      <c r="G3" s="11"/>
      <c r="H3" s="12"/>
      <c r="I3" s="5"/>
      <c r="J3" s="6"/>
      <c r="K3" s="13"/>
    </row>
    <row r="4" spans="1:11" ht="23.25">
      <c r="A4" s="8"/>
      <c r="B4" s="8"/>
      <c r="C4" s="9"/>
      <c r="D4" s="14"/>
      <c r="E4" s="8"/>
      <c r="F4" s="8"/>
      <c r="G4" s="11"/>
      <c r="H4" s="12"/>
      <c r="I4" s="5"/>
      <c r="J4" s="6"/>
      <c r="K4" s="13"/>
    </row>
    <row r="5" spans="1:11" s="20" customFormat="1">
      <c r="A5" s="15" t="s">
        <v>0</v>
      </c>
      <c r="B5" s="16"/>
      <c r="C5" s="17"/>
      <c r="D5" s="16"/>
      <c r="E5" s="16"/>
      <c r="F5" s="16"/>
      <c r="G5" s="16"/>
      <c r="H5" s="18"/>
      <c r="I5" s="18"/>
      <c r="J5" s="19"/>
      <c r="K5" s="16"/>
    </row>
    <row r="6" spans="1:11">
      <c r="A6" s="15" t="s">
        <v>1</v>
      </c>
      <c r="B6" s="16"/>
      <c r="C6" s="17"/>
      <c r="D6" s="16"/>
      <c r="E6" s="16"/>
      <c r="F6" s="16"/>
      <c r="G6" s="16"/>
      <c r="H6" s="18"/>
      <c r="I6" s="18"/>
      <c r="J6" s="19"/>
      <c r="K6" s="16"/>
    </row>
    <row r="7" spans="1:11">
      <c r="A7" s="15" t="s">
        <v>2</v>
      </c>
      <c r="B7" s="16"/>
      <c r="C7" s="17"/>
      <c r="D7" s="16"/>
      <c r="E7" s="16"/>
      <c r="F7" s="16"/>
      <c r="G7" s="16"/>
      <c r="H7" s="18"/>
      <c r="I7" s="18"/>
      <c r="J7" s="19"/>
      <c r="K7" s="16"/>
    </row>
    <row r="8" spans="1:11" ht="23.25">
      <c r="A8" s="46" t="s">
        <v>3</v>
      </c>
      <c r="B8" s="46"/>
      <c r="C8" s="46"/>
      <c r="D8" s="46"/>
      <c r="E8" s="46"/>
      <c r="F8" s="46"/>
      <c r="G8" s="46"/>
      <c r="H8" s="46"/>
      <c r="I8" s="46"/>
      <c r="J8" s="46"/>
      <c r="K8" s="21"/>
    </row>
    <row r="9" spans="1:11" ht="23.25">
      <c r="A9" s="46" t="s">
        <v>4</v>
      </c>
      <c r="B9" s="46"/>
      <c r="C9" s="46"/>
      <c r="D9" s="46"/>
      <c r="E9" s="46"/>
      <c r="F9" s="46"/>
      <c r="G9" s="46"/>
      <c r="H9" s="46"/>
      <c r="I9" s="46"/>
      <c r="J9" s="46"/>
      <c r="K9" s="21"/>
    </row>
    <row r="10" spans="1:11" ht="23.25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1"/>
    </row>
    <row r="11" spans="1:11">
      <c r="B11" s="23" t="s">
        <v>5</v>
      </c>
      <c r="C11" s="24" t="s">
        <v>6</v>
      </c>
      <c r="D11" s="24" t="s">
        <v>7</v>
      </c>
      <c r="E11" s="24" t="s">
        <v>8</v>
      </c>
      <c r="F11" s="24" t="s">
        <v>9</v>
      </c>
      <c r="G11" s="25" t="s">
        <v>10</v>
      </c>
      <c r="H11" s="24" t="s">
        <v>11</v>
      </c>
      <c r="I11" s="26" t="s">
        <v>12</v>
      </c>
      <c r="J11" s="27" t="s">
        <v>13</v>
      </c>
    </row>
    <row r="12" spans="1:11" ht="38.25">
      <c r="B12" s="28" t="s">
        <v>14</v>
      </c>
      <c r="C12" s="28">
        <v>24512397</v>
      </c>
      <c r="D12" s="28" t="s">
        <v>15</v>
      </c>
      <c r="E12" s="29" t="s">
        <v>16</v>
      </c>
      <c r="F12" s="30" t="s">
        <v>17</v>
      </c>
      <c r="G12" s="29" t="s">
        <v>18</v>
      </c>
      <c r="H12" s="31" t="s">
        <v>19</v>
      </c>
      <c r="I12" s="32" t="s">
        <v>20</v>
      </c>
      <c r="J12" s="33">
        <v>505</v>
      </c>
    </row>
    <row r="13" spans="1:11" ht="15.75" thickBot="1">
      <c r="B13" s="34"/>
      <c r="C13" s="35"/>
      <c r="D13" s="36"/>
      <c r="E13" s="37"/>
      <c r="F13" s="38"/>
      <c r="G13" s="47" t="s">
        <v>21</v>
      </c>
      <c r="H13" s="47"/>
      <c r="I13" s="48"/>
      <c r="J13" s="39">
        <f>SUM(J12:J12)</f>
        <v>505</v>
      </c>
    </row>
    <row r="19" spans="7:8">
      <c r="G19" s="40" t="s">
        <v>22</v>
      </c>
    </row>
    <row r="22" spans="7:8">
      <c r="H22" s="42"/>
    </row>
  </sheetData>
  <mergeCells count="3">
    <mergeCell ref="A8:J8"/>
    <mergeCell ref="A9:J9"/>
    <mergeCell ref="G13:I13"/>
  </mergeCells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384EE-B0BD-4666-B849-2D080D06C25B}">
  <dimension ref="A2:M127"/>
  <sheetViews>
    <sheetView workbookViewId="0">
      <selection activeCell="B127" sqref="B127:I127"/>
    </sheetView>
  </sheetViews>
  <sheetFormatPr baseColWidth="10" defaultRowHeight="15"/>
  <cols>
    <col min="1" max="1" width="1" customWidth="1"/>
    <col min="2" max="2" width="11.28515625" style="94" customWidth="1"/>
    <col min="3" max="3" width="11.28515625" style="95" customWidth="1"/>
    <col min="4" max="4" width="28.42578125" style="96" customWidth="1"/>
    <col min="5" max="5" width="17" style="40" customWidth="1"/>
    <col min="6" max="6" width="28.5703125" style="40" customWidth="1"/>
    <col min="7" max="7" width="29.28515625" style="40" customWidth="1"/>
    <col min="8" max="8" width="21" style="97" customWidth="1"/>
    <col min="9" max="9" width="16.5703125" style="98" customWidth="1"/>
    <col min="10" max="10" width="16.85546875" customWidth="1"/>
    <col min="12" max="12" width="14.7109375" customWidth="1"/>
  </cols>
  <sheetData>
    <row r="2" spans="1:11" ht="21" customHeight="1">
      <c r="A2" s="1"/>
      <c r="B2" s="49"/>
      <c r="C2" s="50"/>
      <c r="D2" s="51"/>
      <c r="E2" s="52"/>
      <c r="F2" s="52"/>
      <c r="G2" s="52"/>
      <c r="H2" s="53"/>
      <c r="I2" s="54"/>
      <c r="J2" s="6"/>
      <c r="K2" s="7"/>
    </row>
    <row r="3" spans="1:11" ht="21">
      <c r="A3" s="8"/>
      <c r="B3" s="55"/>
      <c r="C3" s="56"/>
      <c r="D3" s="57"/>
      <c r="E3" s="58"/>
      <c r="F3" s="59"/>
      <c r="G3" s="60"/>
      <c r="H3" s="61"/>
      <c r="I3" s="54"/>
      <c r="J3" s="6"/>
      <c r="K3" s="13"/>
    </row>
    <row r="4" spans="1:11" ht="15" customHeight="1">
      <c r="A4" s="8"/>
      <c r="B4" s="55"/>
      <c r="C4" s="56"/>
      <c r="D4" s="62"/>
      <c r="E4" s="59"/>
      <c r="F4" s="59"/>
      <c r="G4" s="60"/>
      <c r="H4" s="61"/>
      <c r="I4" s="54"/>
      <c r="J4" s="6"/>
      <c r="K4" s="13"/>
    </row>
    <row r="5" spans="1:11" s="20" customFormat="1" ht="13.5" customHeight="1">
      <c r="A5" s="15" t="s">
        <v>0</v>
      </c>
      <c r="B5" s="63"/>
      <c r="C5" s="64"/>
      <c r="D5" s="65"/>
      <c r="E5" s="65"/>
      <c r="F5" s="65"/>
      <c r="G5" s="65"/>
      <c r="H5" s="66"/>
      <c r="I5" s="67"/>
      <c r="J5" s="19"/>
      <c r="K5" s="16"/>
    </row>
    <row r="6" spans="1:11" ht="13.5" customHeight="1">
      <c r="A6" s="15" t="s">
        <v>1</v>
      </c>
      <c r="B6" s="63"/>
      <c r="C6" s="64"/>
      <c r="D6" s="65"/>
      <c r="E6" s="65"/>
      <c r="F6" s="65"/>
      <c r="G6" s="65"/>
      <c r="H6" s="66"/>
      <c r="I6" s="67"/>
      <c r="J6" s="19"/>
      <c r="K6" s="16"/>
    </row>
    <row r="7" spans="1:11" ht="13.5" customHeight="1">
      <c r="A7" s="68" t="s">
        <v>23</v>
      </c>
      <c r="B7" s="63"/>
      <c r="C7" s="64"/>
      <c r="D7" s="65"/>
      <c r="E7" s="65"/>
      <c r="F7" s="65"/>
      <c r="G7" s="65"/>
      <c r="H7" s="66"/>
      <c r="I7" s="67"/>
      <c r="J7" s="19"/>
      <c r="K7" s="16"/>
    </row>
    <row r="8" spans="1:11" ht="13.5" customHeight="1">
      <c r="A8" s="15" t="s">
        <v>24</v>
      </c>
      <c r="B8" s="63"/>
      <c r="C8" s="64"/>
      <c r="D8" s="65"/>
      <c r="E8" s="65"/>
      <c r="F8" s="65"/>
      <c r="G8" s="65"/>
      <c r="H8"/>
      <c r="I8" s="67"/>
      <c r="J8" s="19"/>
      <c r="K8" s="16"/>
    </row>
    <row r="9" spans="1:11" ht="17.25" customHeight="1">
      <c r="A9" s="69"/>
      <c r="B9" s="70" t="s">
        <v>25</v>
      </c>
      <c r="C9" s="70"/>
      <c r="D9" s="70"/>
      <c r="E9" s="70"/>
      <c r="F9" s="70"/>
      <c r="G9" s="70"/>
      <c r="H9" s="70"/>
      <c r="I9" s="70"/>
      <c r="J9" s="70"/>
      <c r="K9" s="21"/>
    </row>
    <row r="10" spans="1:11" ht="16.5" customHeight="1">
      <c r="A10" s="69"/>
      <c r="B10" s="71" t="s">
        <v>4</v>
      </c>
      <c r="C10" s="71"/>
      <c r="D10" s="71"/>
      <c r="E10" s="71"/>
      <c r="F10" s="71"/>
      <c r="G10" s="71"/>
      <c r="H10" s="71"/>
      <c r="I10" s="71"/>
      <c r="J10" s="71"/>
      <c r="K10" s="21"/>
    </row>
    <row r="11" spans="1:11" ht="29.25" customHeight="1">
      <c r="B11" s="72" t="s">
        <v>5</v>
      </c>
      <c r="C11" s="73" t="s">
        <v>6</v>
      </c>
      <c r="D11" s="74" t="s">
        <v>7</v>
      </c>
      <c r="E11" s="74" t="s">
        <v>8</v>
      </c>
      <c r="F11" s="74" t="s">
        <v>9</v>
      </c>
      <c r="G11" s="74" t="s">
        <v>10</v>
      </c>
      <c r="H11" s="75" t="s">
        <v>11</v>
      </c>
      <c r="I11" s="76" t="s">
        <v>26</v>
      </c>
      <c r="J11" s="77" t="s">
        <v>13</v>
      </c>
    </row>
    <row r="12" spans="1:11" s="45" customFormat="1" ht="34.5" customHeight="1">
      <c r="B12" s="78" t="s">
        <v>27</v>
      </c>
      <c r="C12" s="79">
        <v>39113167</v>
      </c>
      <c r="D12" s="80" t="s">
        <v>28</v>
      </c>
      <c r="E12" s="81" t="s">
        <v>29</v>
      </c>
      <c r="F12" s="81" t="s">
        <v>30</v>
      </c>
      <c r="G12" s="82" t="s">
        <v>31</v>
      </c>
      <c r="H12" s="81" t="s">
        <v>32</v>
      </c>
      <c r="I12" s="83" t="s">
        <v>33</v>
      </c>
      <c r="J12" s="84">
        <v>950</v>
      </c>
    </row>
    <row r="13" spans="1:11" s="45" customFormat="1" ht="34.5" customHeight="1">
      <c r="B13" s="78" t="s">
        <v>34</v>
      </c>
      <c r="C13" s="79">
        <v>43233422</v>
      </c>
      <c r="D13" s="80" t="s">
        <v>35</v>
      </c>
      <c r="E13" s="81" t="s">
        <v>36</v>
      </c>
      <c r="F13" s="81" t="s">
        <v>37</v>
      </c>
      <c r="G13" s="82" t="s">
        <v>38</v>
      </c>
      <c r="H13" s="81" t="s">
        <v>39</v>
      </c>
      <c r="I13" s="83" t="s">
        <v>40</v>
      </c>
      <c r="J13" s="85">
        <v>1890</v>
      </c>
    </row>
    <row r="14" spans="1:11" s="45" customFormat="1" ht="34.5" customHeight="1">
      <c r="B14" s="86" t="s">
        <v>41</v>
      </c>
      <c r="C14" s="79">
        <v>46643257</v>
      </c>
      <c r="D14" s="80" t="s">
        <v>42</v>
      </c>
      <c r="E14" s="81" t="s">
        <v>43</v>
      </c>
      <c r="F14" s="81" t="s">
        <v>44</v>
      </c>
      <c r="G14" s="82" t="s">
        <v>45</v>
      </c>
      <c r="H14" s="87" t="s">
        <v>46</v>
      </c>
      <c r="I14" s="83" t="s">
        <v>47</v>
      </c>
      <c r="J14" s="85">
        <v>630</v>
      </c>
    </row>
    <row r="15" spans="1:11" s="45" customFormat="1" ht="34.5" customHeight="1">
      <c r="B15" s="78" t="s">
        <v>48</v>
      </c>
      <c r="C15" s="79">
        <v>97204234</v>
      </c>
      <c r="D15" s="88" t="s">
        <v>49</v>
      </c>
      <c r="E15" s="87" t="s">
        <v>50</v>
      </c>
      <c r="F15" s="87" t="s">
        <v>51</v>
      </c>
      <c r="G15" s="87" t="s">
        <v>52</v>
      </c>
      <c r="H15" s="87" t="s">
        <v>53</v>
      </c>
      <c r="I15" s="83" t="s">
        <v>54</v>
      </c>
      <c r="J15" s="85">
        <v>2310</v>
      </c>
    </row>
    <row r="16" spans="1:11" s="45" customFormat="1" ht="34.5" customHeight="1">
      <c r="B16" s="86" t="s">
        <v>55</v>
      </c>
      <c r="C16" s="79">
        <v>117623318</v>
      </c>
      <c r="D16" s="80" t="s">
        <v>56</v>
      </c>
      <c r="E16" s="81" t="s">
        <v>57</v>
      </c>
      <c r="F16" s="81" t="s">
        <v>58</v>
      </c>
      <c r="G16" s="82" t="s">
        <v>59</v>
      </c>
      <c r="H16" s="81" t="s">
        <v>60</v>
      </c>
      <c r="I16" s="83" t="s">
        <v>61</v>
      </c>
      <c r="J16" s="85">
        <v>1890</v>
      </c>
    </row>
    <row r="17" spans="2:13" s="45" customFormat="1" ht="34.5" customHeight="1">
      <c r="B17" s="86" t="s">
        <v>62</v>
      </c>
      <c r="C17" s="89">
        <v>49156942</v>
      </c>
      <c r="D17" s="88" t="s">
        <v>63</v>
      </c>
      <c r="E17" s="87" t="s">
        <v>64</v>
      </c>
      <c r="F17" s="87" t="s">
        <v>65</v>
      </c>
      <c r="G17" s="87" t="s">
        <v>66</v>
      </c>
      <c r="H17" s="87" t="s">
        <v>67</v>
      </c>
      <c r="I17" s="83" t="s">
        <v>68</v>
      </c>
      <c r="J17" s="85">
        <v>562</v>
      </c>
    </row>
    <row r="18" spans="2:13" s="45" customFormat="1" ht="34.5" customHeight="1">
      <c r="B18" s="86" t="s">
        <v>69</v>
      </c>
      <c r="C18" s="89">
        <v>117988375</v>
      </c>
      <c r="D18" s="88" t="s">
        <v>70</v>
      </c>
      <c r="E18" s="87" t="s">
        <v>71</v>
      </c>
      <c r="F18" s="87" t="s">
        <v>65</v>
      </c>
      <c r="G18" s="87" t="s">
        <v>72</v>
      </c>
      <c r="H18" s="87" t="s">
        <v>73</v>
      </c>
      <c r="I18" s="83" t="s">
        <v>74</v>
      </c>
      <c r="J18" s="85">
        <v>630</v>
      </c>
    </row>
    <row r="19" spans="2:13" s="45" customFormat="1" ht="34.5" customHeight="1">
      <c r="B19" s="86" t="s">
        <v>75</v>
      </c>
      <c r="C19" s="89">
        <v>24954632</v>
      </c>
      <c r="D19" s="88" t="s">
        <v>76</v>
      </c>
      <c r="E19" s="87" t="s">
        <v>43</v>
      </c>
      <c r="F19" s="87" t="s">
        <v>44</v>
      </c>
      <c r="G19" s="87" t="s">
        <v>45</v>
      </c>
      <c r="H19" s="87" t="s">
        <v>77</v>
      </c>
      <c r="I19" s="83" t="s">
        <v>78</v>
      </c>
      <c r="J19" s="85">
        <v>210</v>
      </c>
    </row>
    <row r="20" spans="2:13" s="45" customFormat="1" ht="34.5" customHeight="1">
      <c r="B20" s="86" t="s">
        <v>79</v>
      </c>
      <c r="C20" s="89">
        <v>108487113</v>
      </c>
      <c r="D20" s="80" t="s">
        <v>80</v>
      </c>
      <c r="E20" s="87" t="s">
        <v>81</v>
      </c>
      <c r="F20" s="87" t="s">
        <v>58</v>
      </c>
      <c r="G20" s="87" t="s">
        <v>59</v>
      </c>
      <c r="H20" s="81" t="s">
        <v>82</v>
      </c>
      <c r="I20" s="83" t="s">
        <v>83</v>
      </c>
      <c r="J20" s="85">
        <v>1890</v>
      </c>
    </row>
    <row r="21" spans="2:13" s="45" customFormat="1" ht="34.5" customHeight="1">
      <c r="B21" s="86" t="s">
        <v>84</v>
      </c>
      <c r="C21" s="89">
        <v>64483207</v>
      </c>
      <c r="D21" s="80" t="s">
        <v>85</v>
      </c>
      <c r="E21" s="87" t="s">
        <v>86</v>
      </c>
      <c r="F21" s="87" t="s">
        <v>44</v>
      </c>
      <c r="G21" s="87" t="s">
        <v>87</v>
      </c>
      <c r="H21" s="81" t="s">
        <v>88</v>
      </c>
      <c r="I21" s="83" t="s">
        <v>89</v>
      </c>
      <c r="J21" s="85">
        <v>989</v>
      </c>
      <c r="L21" s="90"/>
      <c r="M21" s="90"/>
    </row>
    <row r="22" spans="2:13" s="92" customFormat="1" ht="34.5" customHeight="1">
      <c r="B22" s="86" t="s">
        <v>90</v>
      </c>
      <c r="C22" s="89">
        <v>200684167</v>
      </c>
      <c r="D22" s="88" t="s">
        <v>91</v>
      </c>
      <c r="E22" s="91" t="s">
        <v>43</v>
      </c>
      <c r="F22" s="87" t="s">
        <v>44</v>
      </c>
      <c r="G22" s="87" t="s">
        <v>87</v>
      </c>
      <c r="H22" s="87" t="s">
        <v>92</v>
      </c>
      <c r="I22" s="83" t="s">
        <v>93</v>
      </c>
      <c r="J22" s="85">
        <v>1050</v>
      </c>
    </row>
    <row r="23" spans="2:13" s="92" customFormat="1" ht="34.5" customHeight="1">
      <c r="B23" s="86" t="s">
        <v>94</v>
      </c>
      <c r="C23" s="89">
        <v>42612047</v>
      </c>
      <c r="D23" s="88" t="s">
        <v>95</v>
      </c>
      <c r="E23" s="81" t="s">
        <v>43</v>
      </c>
      <c r="F23" s="87" t="s">
        <v>44</v>
      </c>
      <c r="G23" s="87" t="s">
        <v>45</v>
      </c>
      <c r="H23" s="87" t="s">
        <v>96</v>
      </c>
      <c r="I23" s="83" t="s">
        <v>97</v>
      </c>
      <c r="J23" s="85">
        <v>182</v>
      </c>
    </row>
    <row r="24" spans="2:13" s="92" customFormat="1" ht="34.5" customHeight="1">
      <c r="B24" s="86" t="s">
        <v>98</v>
      </c>
      <c r="C24" s="89" t="s">
        <v>99</v>
      </c>
      <c r="D24" s="88" t="s">
        <v>100</v>
      </c>
      <c r="E24" s="87" t="s">
        <v>43</v>
      </c>
      <c r="F24" s="87" t="s">
        <v>44</v>
      </c>
      <c r="G24" s="87" t="s">
        <v>45</v>
      </c>
      <c r="H24" s="87" t="s">
        <v>77</v>
      </c>
      <c r="I24" s="83" t="s">
        <v>101</v>
      </c>
      <c r="J24" s="85">
        <v>53</v>
      </c>
    </row>
    <row r="25" spans="2:13" s="92" customFormat="1" ht="34.5" customHeight="1">
      <c r="B25" s="86" t="s">
        <v>102</v>
      </c>
      <c r="C25" s="89">
        <v>95888756</v>
      </c>
      <c r="D25" s="88" t="s">
        <v>103</v>
      </c>
      <c r="E25" s="81" t="s">
        <v>104</v>
      </c>
      <c r="F25" s="87" t="s">
        <v>58</v>
      </c>
      <c r="G25" s="87" t="s">
        <v>59</v>
      </c>
      <c r="H25" s="87" t="s">
        <v>82</v>
      </c>
      <c r="I25" s="83" t="s">
        <v>105</v>
      </c>
      <c r="J25" s="93">
        <v>1890</v>
      </c>
    </row>
    <row r="26" spans="2:13" s="92" customFormat="1" ht="34.5" customHeight="1">
      <c r="B26" s="86" t="s">
        <v>106</v>
      </c>
      <c r="C26" s="89">
        <v>56838638</v>
      </c>
      <c r="D26" s="88" t="s">
        <v>107</v>
      </c>
      <c r="E26" s="87" t="s">
        <v>108</v>
      </c>
      <c r="F26" s="87" t="s">
        <v>109</v>
      </c>
      <c r="G26" s="87" t="s">
        <v>110</v>
      </c>
      <c r="H26" s="87" t="s">
        <v>111</v>
      </c>
      <c r="I26" s="83" t="s">
        <v>112</v>
      </c>
      <c r="J26" s="93">
        <v>1469.5</v>
      </c>
    </row>
    <row r="27" spans="2:13" s="92" customFormat="1" ht="34.5" customHeight="1">
      <c r="B27" s="86" t="s">
        <v>113</v>
      </c>
      <c r="C27" s="89">
        <v>98685473</v>
      </c>
      <c r="D27" s="88" t="s">
        <v>114</v>
      </c>
      <c r="E27" s="87" t="s">
        <v>108</v>
      </c>
      <c r="F27" s="87" t="s">
        <v>109</v>
      </c>
      <c r="G27" s="87" t="s">
        <v>110</v>
      </c>
      <c r="H27" s="87" t="s">
        <v>53</v>
      </c>
      <c r="I27" s="83" t="s">
        <v>115</v>
      </c>
      <c r="J27" s="93">
        <v>1354.9</v>
      </c>
    </row>
    <row r="28" spans="2:13" s="92" customFormat="1" ht="34.5" customHeight="1">
      <c r="B28" s="86" t="s">
        <v>116</v>
      </c>
      <c r="C28" s="89">
        <v>47868104</v>
      </c>
      <c r="D28" s="88" t="s">
        <v>117</v>
      </c>
      <c r="E28" s="87" t="s">
        <v>118</v>
      </c>
      <c r="F28" s="87" t="s">
        <v>109</v>
      </c>
      <c r="G28" s="87" t="s">
        <v>119</v>
      </c>
      <c r="H28" s="87" t="s">
        <v>120</v>
      </c>
      <c r="I28" s="83" t="s">
        <v>121</v>
      </c>
      <c r="J28" s="93">
        <v>933.5</v>
      </c>
    </row>
    <row r="37" spans="2:10" ht="29.25" customHeight="1">
      <c r="B37" s="72" t="s">
        <v>5</v>
      </c>
      <c r="C37" s="73" t="s">
        <v>6</v>
      </c>
      <c r="D37" s="74" t="s">
        <v>7</v>
      </c>
      <c r="E37" s="74" t="s">
        <v>8</v>
      </c>
      <c r="F37" s="74" t="s">
        <v>9</v>
      </c>
      <c r="G37" s="74" t="s">
        <v>10</v>
      </c>
      <c r="H37" s="75" t="s">
        <v>11</v>
      </c>
      <c r="I37" s="76" t="s">
        <v>26</v>
      </c>
      <c r="J37" s="77" t="s">
        <v>13</v>
      </c>
    </row>
    <row r="38" spans="2:10" ht="33.75" customHeight="1">
      <c r="B38" s="78" t="s">
        <v>122</v>
      </c>
      <c r="C38" s="79">
        <v>36898171</v>
      </c>
      <c r="D38" s="80" t="s">
        <v>123</v>
      </c>
      <c r="E38" s="81" t="s">
        <v>124</v>
      </c>
      <c r="F38" s="87" t="s">
        <v>44</v>
      </c>
      <c r="G38" s="87" t="s">
        <v>87</v>
      </c>
      <c r="H38" s="87" t="s">
        <v>92</v>
      </c>
      <c r="I38" s="83" t="s">
        <v>125</v>
      </c>
      <c r="J38" s="93">
        <v>1050</v>
      </c>
    </row>
    <row r="39" spans="2:10" ht="33.75" customHeight="1">
      <c r="B39" s="78" t="s">
        <v>126</v>
      </c>
      <c r="C39" s="79">
        <v>109486196</v>
      </c>
      <c r="D39" s="80" t="s">
        <v>127</v>
      </c>
      <c r="E39" s="81" t="s">
        <v>128</v>
      </c>
      <c r="F39" s="81" t="s">
        <v>129</v>
      </c>
      <c r="G39" s="82" t="s">
        <v>130</v>
      </c>
      <c r="H39" s="81" t="s">
        <v>46</v>
      </c>
      <c r="I39" s="83" t="s">
        <v>131</v>
      </c>
      <c r="J39" s="85">
        <v>630</v>
      </c>
    </row>
    <row r="40" spans="2:10" ht="33.75" customHeight="1">
      <c r="B40" s="78" t="s">
        <v>132</v>
      </c>
      <c r="C40" s="79">
        <v>351393161</v>
      </c>
      <c r="D40" s="80" t="s">
        <v>133</v>
      </c>
      <c r="E40" s="81" t="s">
        <v>134</v>
      </c>
      <c r="F40" s="81" t="s">
        <v>135</v>
      </c>
      <c r="G40" s="87" t="s">
        <v>136</v>
      </c>
      <c r="H40" s="81" t="s">
        <v>46</v>
      </c>
      <c r="I40" s="83" t="s">
        <v>137</v>
      </c>
      <c r="J40" s="85">
        <v>630</v>
      </c>
    </row>
    <row r="41" spans="2:10" ht="33.75" customHeight="1">
      <c r="B41" s="78" t="s">
        <v>138</v>
      </c>
      <c r="C41" s="89">
        <v>9500138</v>
      </c>
      <c r="D41" s="80" t="s">
        <v>139</v>
      </c>
      <c r="E41" s="87" t="s">
        <v>36</v>
      </c>
      <c r="F41" s="87" t="s">
        <v>37</v>
      </c>
      <c r="G41" s="87" t="s">
        <v>140</v>
      </c>
      <c r="H41" s="81" t="s">
        <v>77</v>
      </c>
      <c r="I41" s="83" t="s">
        <v>141</v>
      </c>
      <c r="J41" s="85">
        <v>925</v>
      </c>
    </row>
    <row r="42" spans="2:10" ht="33.75" customHeight="1">
      <c r="B42" s="86" t="s">
        <v>142</v>
      </c>
      <c r="C42" s="89">
        <v>114077401</v>
      </c>
      <c r="D42" s="88" t="s">
        <v>143</v>
      </c>
      <c r="E42" s="87" t="s">
        <v>144</v>
      </c>
      <c r="F42" s="87" t="s">
        <v>44</v>
      </c>
      <c r="G42" s="87" t="s">
        <v>87</v>
      </c>
      <c r="H42" s="87" t="s">
        <v>145</v>
      </c>
      <c r="I42" s="83" t="s">
        <v>146</v>
      </c>
      <c r="J42" s="85">
        <v>1050</v>
      </c>
    </row>
    <row r="43" spans="2:10" ht="33.75" customHeight="1">
      <c r="B43" s="86" t="s">
        <v>147</v>
      </c>
      <c r="C43" s="89">
        <v>59452234</v>
      </c>
      <c r="D43" s="88" t="s">
        <v>148</v>
      </c>
      <c r="E43" s="87" t="s">
        <v>118</v>
      </c>
      <c r="F43" s="87" t="s">
        <v>109</v>
      </c>
      <c r="G43" s="87" t="s">
        <v>119</v>
      </c>
      <c r="H43" s="87" t="s">
        <v>149</v>
      </c>
      <c r="I43" s="83" t="s">
        <v>150</v>
      </c>
      <c r="J43" s="85">
        <v>1163.3</v>
      </c>
    </row>
    <row r="44" spans="2:10" ht="33.75" customHeight="1">
      <c r="B44" s="86" t="s">
        <v>151</v>
      </c>
      <c r="C44" s="89">
        <v>68557132</v>
      </c>
      <c r="D44" s="80" t="s">
        <v>152</v>
      </c>
      <c r="E44" s="87" t="s">
        <v>118</v>
      </c>
      <c r="F44" s="87" t="s">
        <v>109</v>
      </c>
      <c r="G44" s="87" t="s">
        <v>119</v>
      </c>
      <c r="H44" s="81" t="s">
        <v>149</v>
      </c>
      <c r="I44" s="83" t="s">
        <v>153</v>
      </c>
      <c r="J44" s="85">
        <v>1085.2</v>
      </c>
    </row>
    <row r="45" spans="2:10" ht="33.75" customHeight="1">
      <c r="B45" s="86" t="s">
        <v>154</v>
      </c>
      <c r="C45" s="89">
        <v>79873758</v>
      </c>
      <c r="D45" s="88" t="s">
        <v>155</v>
      </c>
      <c r="E45" s="87" t="s">
        <v>118</v>
      </c>
      <c r="F45" s="87" t="s">
        <v>109</v>
      </c>
      <c r="G45" s="87" t="s">
        <v>119</v>
      </c>
      <c r="H45" s="87" t="s">
        <v>156</v>
      </c>
      <c r="I45" s="83" t="s">
        <v>157</v>
      </c>
      <c r="J45" s="85">
        <v>1314</v>
      </c>
    </row>
    <row r="46" spans="2:10" ht="33.75" customHeight="1">
      <c r="B46" s="86" t="s">
        <v>158</v>
      </c>
      <c r="C46" s="89">
        <v>56193157</v>
      </c>
      <c r="D46" s="80" t="s">
        <v>159</v>
      </c>
      <c r="E46" s="87" t="s">
        <v>118</v>
      </c>
      <c r="F46" s="87" t="s">
        <v>109</v>
      </c>
      <c r="G46" s="87" t="s">
        <v>119</v>
      </c>
      <c r="H46" s="81" t="s">
        <v>73</v>
      </c>
      <c r="I46" s="83" t="s">
        <v>160</v>
      </c>
      <c r="J46" s="85">
        <v>1219</v>
      </c>
    </row>
    <row r="47" spans="2:10" ht="33.75" customHeight="1">
      <c r="B47" s="86" t="s">
        <v>161</v>
      </c>
      <c r="C47" s="89">
        <v>102469784</v>
      </c>
      <c r="D47" s="88" t="s">
        <v>162</v>
      </c>
      <c r="E47" s="87" t="s">
        <v>118</v>
      </c>
      <c r="F47" s="87" t="s">
        <v>109</v>
      </c>
      <c r="G47" s="87" t="s">
        <v>119</v>
      </c>
      <c r="H47" s="87" t="s">
        <v>73</v>
      </c>
      <c r="I47" s="83" t="s">
        <v>163</v>
      </c>
      <c r="J47" s="93">
        <v>1191</v>
      </c>
    </row>
    <row r="48" spans="2:10" ht="33.75" customHeight="1">
      <c r="B48" s="86" t="s">
        <v>164</v>
      </c>
      <c r="C48" s="89">
        <v>82450005</v>
      </c>
      <c r="D48" s="88" t="s">
        <v>165</v>
      </c>
      <c r="E48" s="87" t="s">
        <v>118</v>
      </c>
      <c r="F48" s="87" t="s">
        <v>109</v>
      </c>
      <c r="G48" s="87" t="s">
        <v>119</v>
      </c>
      <c r="H48" s="87" t="s">
        <v>156</v>
      </c>
      <c r="I48" s="83" t="s">
        <v>166</v>
      </c>
      <c r="J48" s="93">
        <v>1245.5</v>
      </c>
    </row>
    <row r="49" spans="2:10" ht="33.75" customHeight="1">
      <c r="B49" s="86" t="s">
        <v>167</v>
      </c>
      <c r="C49" s="89">
        <v>96709286</v>
      </c>
      <c r="D49" s="88" t="s">
        <v>168</v>
      </c>
      <c r="E49" s="81" t="s">
        <v>169</v>
      </c>
      <c r="F49" s="87" t="s">
        <v>109</v>
      </c>
      <c r="G49" s="87" t="s">
        <v>119</v>
      </c>
      <c r="H49" s="87" t="s">
        <v>170</v>
      </c>
      <c r="I49" s="83" t="s">
        <v>171</v>
      </c>
      <c r="J49" s="93">
        <v>1345</v>
      </c>
    </row>
    <row r="50" spans="2:10" ht="33.75" customHeight="1">
      <c r="B50" s="86" t="s">
        <v>172</v>
      </c>
      <c r="C50" s="89">
        <v>82436487</v>
      </c>
      <c r="D50" s="88" t="s">
        <v>173</v>
      </c>
      <c r="E50" s="87" t="s">
        <v>118</v>
      </c>
      <c r="F50" s="87" t="s">
        <v>109</v>
      </c>
      <c r="G50" s="87" t="s">
        <v>119</v>
      </c>
      <c r="H50" s="87" t="s">
        <v>170</v>
      </c>
      <c r="I50" s="83" t="s">
        <v>174</v>
      </c>
      <c r="J50" s="93">
        <v>1336</v>
      </c>
    </row>
    <row r="51" spans="2:10" ht="33.75" customHeight="1">
      <c r="B51" s="86" t="s">
        <v>175</v>
      </c>
      <c r="C51" s="89">
        <v>91179793</v>
      </c>
      <c r="D51" s="88" t="s">
        <v>176</v>
      </c>
      <c r="E51" s="87" t="s">
        <v>177</v>
      </c>
      <c r="F51" s="87" t="s">
        <v>44</v>
      </c>
      <c r="G51" s="87" t="s">
        <v>87</v>
      </c>
      <c r="H51" s="87" t="s">
        <v>178</v>
      </c>
      <c r="I51" s="83" t="s">
        <v>179</v>
      </c>
      <c r="J51" s="93">
        <v>1050</v>
      </c>
    </row>
    <row r="52" spans="2:10" ht="33.75" customHeight="1">
      <c r="B52" s="86" t="s">
        <v>180</v>
      </c>
      <c r="C52" s="89">
        <v>66011868</v>
      </c>
      <c r="D52" s="88" t="s">
        <v>181</v>
      </c>
      <c r="E52" s="87" t="s">
        <v>177</v>
      </c>
      <c r="F52" s="87" t="s">
        <v>44</v>
      </c>
      <c r="G52" s="87" t="s">
        <v>87</v>
      </c>
      <c r="H52" s="87" t="s">
        <v>178</v>
      </c>
      <c r="I52" s="83" t="s">
        <v>182</v>
      </c>
      <c r="J52" s="93">
        <v>1033</v>
      </c>
    </row>
    <row r="53" spans="2:10" ht="33.75" customHeight="1">
      <c r="B53" s="86" t="s">
        <v>183</v>
      </c>
      <c r="C53" s="89">
        <v>15700534</v>
      </c>
      <c r="D53" s="88" t="s">
        <v>184</v>
      </c>
      <c r="E53" s="87" t="s">
        <v>43</v>
      </c>
      <c r="F53" s="87" t="s">
        <v>44</v>
      </c>
      <c r="G53" s="87" t="s">
        <v>45</v>
      </c>
      <c r="H53" s="87" t="s">
        <v>156</v>
      </c>
      <c r="I53" s="83" t="s">
        <v>185</v>
      </c>
      <c r="J53" s="93">
        <v>1060</v>
      </c>
    </row>
    <row r="54" spans="2:10" ht="33.75" customHeight="1">
      <c r="B54" s="86" t="s">
        <v>186</v>
      </c>
      <c r="C54" s="89">
        <v>41940245</v>
      </c>
      <c r="D54" s="88" t="s">
        <v>187</v>
      </c>
      <c r="E54" s="87" t="s">
        <v>108</v>
      </c>
      <c r="F54" s="87" t="s">
        <v>109</v>
      </c>
      <c r="G54" s="87" t="s">
        <v>110</v>
      </c>
      <c r="H54" s="87" t="s">
        <v>120</v>
      </c>
      <c r="I54" s="83" t="s">
        <v>188</v>
      </c>
      <c r="J54" s="93">
        <v>792</v>
      </c>
    </row>
    <row r="55" spans="2:10" ht="33.75" customHeight="1">
      <c r="B55" s="86" t="s">
        <v>189</v>
      </c>
      <c r="C55" s="89">
        <v>42181151</v>
      </c>
      <c r="D55" s="88" t="s">
        <v>190</v>
      </c>
      <c r="E55" s="81" t="s">
        <v>43</v>
      </c>
      <c r="F55" s="87" t="s">
        <v>44</v>
      </c>
      <c r="G55" s="87" t="s">
        <v>45</v>
      </c>
      <c r="H55" s="87" t="s">
        <v>191</v>
      </c>
      <c r="I55" s="83" t="s">
        <v>192</v>
      </c>
      <c r="J55" s="93">
        <v>623</v>
      </c>
    </row>
    <row r="56" spans="2:10" ht="33.75" customHeight="1">
      <c r="B56" s="86" t="s">
        <v>193</v>
      </c>
      <c r="C56" s="89">
        <v>118313983</v>
      </c>
      <c r="D56" s="88" t="s">
        <v>194</v>
      </c>
      <c r="E56" s="87" t="s">
        <v>195</v>
      </c>
      <c r="F56" s="87" t="s">
        <v>58</v>
      </c>
      <c r="G56" s="87" t="s">
        <v>196</v>
      </c>
      <c r="H56" s="87" t="s">
        <v>77</v>
      </c>
      <c r="I56" s="83" t="s">
        <v>197</v>
      </c>
      <c r="J56" s="93">
        <v>604</v>
      </c>
    </row>
    <row r="57" spans="2:10" ht="33.75" customHeight="1">
      <c r="B57" s="86" t="s">
        <v>198</v>
      </c>
      <c r="C57" s="89">
        <v>76935205</v>
      </c>
      <c r="D57" s="88" t="s">
        <v>199</v>
      </c>
      <c r="E57" s="87" t="s">
        <v>195</v>
      </c>
      <c r="F57" s="87" t="s">
        <v>58</v>
      </c>
      <c r="G57" s="87" t="s">
        <v>196</v>
      </c>
      <c r="H57" s="87" t="s">
        <v>77</v>
      </c>
      <c r="I57" s="83" t="s">
        <v>200</v>
      </c>
      <c r="J57" s="93">
        <v>598</v>
      </c>
    </row>
    <row r="64" spans="2:10" ht="15.75" thickBot="1"/>
    <row r="65" spans="2:10" ht="29.25" customHeight="1" thickBot="1">
      <c r="B65" s="99" t="s">
        <v>5</v>
      </c>
      <c r="C65" s="100" t="s">
        <v>6</v>
      </c>
      <c r="D65" s="101" t="s">
        <v>7</v>
      </c>
      <c r="E65" s="101" t="s">
        <v>8</v>
      </c>
      <c r="F65" s="101" t="s">
        <v>9</v>
      </c>
      <c r="G65" s="101" t="s">
        <v>10</v>
      </c>
      <c r="H65" s="102" t="s">
        <v>11</v>
      </c>
      <c r="I65" s="103" t="s">
        <v>26</v>
      </c>
      <c r="J65" s="104" t="s">
        <v>13</v>
      </c>
    </row>
    <row r="66" spans="2:10" ht="33.75" customHeight="1">
      <c r="B66" s="105" t="s">
        <v>201</v>
      </c>
      <c r="C66" s="106">
        <v>116259108</v>
      </c>
      <c r="D66" s="107" t="s">
        <v>202</v>
      </c>
      <c r="E66" s="108" t="s">
        <v>71</v>
      </c>
      <c r="F66" s="108" t="s">
        <v>65</v>
      </c>
      <c r="G66" s="108" t="s">
        <v>203</v>
      </c>
      <c r="H66" s="108" t="s">
        <v>204</v>
      </c>
      <c r="I66" s="109" t="s">
        <v>205</v>
      </c>
      <c r="J66" s="110">
        <v>630</v>
      </c>
    </row>
    <row r="67" spans="2:10" ht="33.75" customHeight="1">
      <c r="B67" s="111" t="s">
        <v>206</v>
      </c>
      <c r="C67" s="112" t="s">
        <v>207</v>
      </c>
      <c r="D67" s="113" t="s">
        <v>208</v>
      </c>
      <c r="E67" s="114" t="s">
        <v>43</v>
      </c>
      <c r="F67" s="114" t="s">
        <v>44</v>
      </c>
      <c r="G67" s="114" t="s">
        <v>209</v>
      </c>
      <c r="H67" s="114" t="s">
        <v>210</v>
      </c>
      <c r="I67" s="115" t="s">
        <v>211</v>
      </c>
      <c r="J67" s="116">
        <v>210</v>
      </c>
    </row>
    <row r="68" spans="2:10" ht="33.75" customHeight="1">
      <c r="B68" s="111" t="s">
        <v>212</v>
      </c>
      <c r="C68" s="112" t="s">
        <v>213</v>
      </c>
      <c r="D68" s="113" t="s">
        <v>214</v>
      </c>
      <c r="E68" s="114" t="s">
        <v>195</v>
      </c>
      <c r="F68" s="114" t="s">
        <v>58</v>
      </c>
      <c r="G68" s="114" t="s">
        <v>215</v>
      </c>
      <c r="H68" s="114" t="s">
        <v>216</v>
      </c>
      <c r="I68" s="115" t="s">
        <v>217</v>
      </c>
      <c r="J68" s="116">
        <v>1890</v>
      </c>
    </row>
    <row r="69" spans="2:10" ht="33.75" customHeight="1">
      <c r="B69" s="111" t="s">
        <v>218</v>
      </c>
      <c r="C69" s="112">
        <v>69047626</v>
      </c>
      <c r="D69" s="113" t="s">
        <v>219</v>
      </c>
      <c r="E69" s="114" t="s">
        <v>220</v>
      </c>
      <c r="F69" s="114" t="s">
        <v>221</v>
      </c>
      <c r="G69" s="114" t="s">
        <v>222</v>
      </c>
      <c r="H69" s="114" t="s">
        <v>191</v>
      </c>
      <c r="I69" s="115" t="s">
        <v>223</v>
      </c>
      <c r="J69" s="116">
        <v>564</v>
      </c>
    </row>
    <row r="70" spans="2:10" ht="33.75" customHeight="1">
      <c r="B70" s="111" t="s">
        <v>224</v>
      </c>
      <c r="C70" s="112">
        <v>57109508</v>
      </c>
      <c r="D70" s="113" t="s">
        <v>225</v>
      </c>
      <c r="E70" s="114" t="s">
        <v>43</v>
      </c>
      <c r="F70" s="114" t="s">
        <v>44</v>
      </c>
      <c r="G70" s="114" t="s">
        <v>45</v>
      </c>
      <c r="H70" s="114" t="s">
        <v>82</v>
      </c>
      <c r="I70" s="115" t="s">
        <v>226</v>
      </c>
      <c r="J70" s="116">
        <v>210</v>
      </c>
    </row>
    <row r="71" spans="2:10" ht="33.75" customHeight="1">
      <c r="B71" s="111" t="s">
        <v>227</v>
      </c>
      <c r="C71" s="112">
        <v>96798904</v>
      </c>
      <c r="D71" s="113" t="s">
        <v>228</v>
      </c>
      <c r="E71" s="114" t="s">
        <v>134</v>
      </c>
      <c r="F71" s="114" t="s">
        <v>135</v>
      </c>
      <c r="G71" s="114" t="s">
        <v>222</v>
      </c>
      <c r="H71" s="114" t="s">
        <v>46</v>
      </c>
      <c r="I71" s="115" t="s">
        <v>229</v>
      </c>
      <c r="J71" s="116">
        <v>630</v>
      </c>
    </row>
    <row r="72" spans="2:10" ht="33.75" customHeight="1">
      <c r="B72" s="111" t="s">
        <v>230</v>
      </c>
      <c r="C72" s="112">
        <v>34915036</v>
      </c>
      <c r="D72" s="113" t="s">
        <v>231</v>
      </c>
      <c r="E72" s="114" t="s">
        <v>232</v>
      </c>
      <c r="F72" s="114" t="s">
        <v>65</v>
      </c>
      <c r="G72" s="114" t="s">
        <v>233</v>
      </c>
      <c r="H72" s="114" t="s">
        <v>73</v>
      </c>
      <c r="I72" s="115" t="s">
        <v>234</v>
      </c>
      <c r="J72" s="116">
        <v>610</v>
      </c>
    </row>
    <row r="73" spans="2:10" ht="33.75" customHeight="1">
      <c r="B73" s="111" t="s">
        <v>235</v>
      </c>
      <c r="C73" s="112">
        <v>47352965</v>
      </c>
      <c r="D73" s="113" t="s">
        <v>236</v>
      </c>
      <c r="E73" s="114" t="s">
        <v>43</v>
      </c>
      <c r="F73" s="114" t="s">
        <v>44</v>
      </c>
      <c r="G73" s="114" t="s">
        <v>209</v>
      </c>
      <c r="H73" s="114" t="s">
        <v>46</v>
      </c>
      <c r="I73" s="115" t="s">
        <v>237</v>
      </c>
      <c r="J73" s="116">
        <v>44</v>
      </c>
    </row>
    <row r="74" spans="2:10" ht="33.75" customHeight="1">
      <c r="B74" s="111" t="s">
        <v>238</v>
      </c>
      <c r="C74" s="112">
        <v>57186871</v>
      </c>
      <c r="D74" s="113" t="s">
        <v>239</v>
      </c>
      <c r="E74" s="114" t="s">
        <v>240</v>
      </c>
      <c r="F74" s="114" t="s">
        <v>241</v>
      </c>
      <c r="G74" s="114" t="s">
        <v>242</v>
      </c>
      <c r="H74" s="114" t="s">
        <v>19</v>
      </c>
      <c r="I74" s="115" t="s">
        <v>243</v>
      </c>
      <c r="J74" s="116">
        <v>541</v>
      </c>
    </row>
    <row r="75" spans="2:10" ht="33.75" customHeight="1">
      <c r="B75" s="111" t="s">
        <v>244</v>
      </c>
      <c r="C75" s="112">
        <v>74341251</v>
      </c>
      <c r="D75" s="113" t="s">
        <v>245</v>
      </c>
      <c r="E75" s="114" t="s">
        <v>246</v>
      </c>
      <c r="F75" s="114" t="s">
        <v>247</v>
      </c>
      <c r="G75" s="114" t="s">
        <v>248</v>
      </c>
      <c r="H75" s="114" t="s">
        <v>82</v>
      </c>
      <c r="I75" s="115" t="s">
        <v>249</v>
      </c>
      <c r="J75" s="116">
        <v>210</v>
      </c>
    </row>
    <row r="76" spans="2:10" ht="33.75" customHeight="1">
      <c r="B76" s="111" t="s">
        <v>250</v>
      </c>
      <c r="C76" s="112">
        <v>13602063</v>
      </c>
      <c r="D76" s="113" t="s">
        <v>251</v>
      </c>
      <c r="E76" s="114" t="s">
        <v>252</v>
      </c>
      <c r="F76" s="114" t="s">
        <v>44</v>
      </c>
      <c r="G76" s="114" t="s">
        <v>87</v>
      </c>
      <c r="H76" s="114" t="s">
        <v>145</v>
      </c>
      <c r="I76" s="115" t="s">
        <v>253</v>
      </c>
      <c r="J76" s="116">
        <v>1050</v>
      </c>
    </row>
    <row r="77" spans="2:10" ht="33.75" customHeight="1">
      <c r="B77" s="111" t="s">
        <v>254</v>
      </c>
      <c r="C77" s="112" t="s">
        <v>255</v>
      </c>
      <c r="D77" s="113" t="s">
        <v>256</v>
      </c>
      <c r="E77" s="114" t="s">
        <v>257</v>
      </c>
      <c r="F77" s="114" t="s">
        <v>44</v>
      </c>
      <c r="G77" s="114" t="s">
        <v>87</v>
      </c>
      <c r="H77" s="114" t="s">
        <v>145</v>
      </c>
      <c r="I77" s="115" t="s">
        <v>258</v>
      </c>
      <c r="J77" s="116">
        <v>1050</v>
      </c>
    </row>
    <row r="78" spans="2:10" ht="33.75" customHeight="1">
      <c r="B78" s="111" t="s">
        <v>259</v>
      </c>
      <c r="C78" s="112">
        <v>73971243</v>
      </c>
      <c r="D78" s="113" t="s">
        <v>260</v>
      </c>
      <c r="E78" s="114" t="s">
        <v>43</v>
      </c>
      <c r="F78" s="114" t="s">
        <v>44</v>
      </c>
      <c r="G78" s="114" t="s">
        <v>209</v>
      </c>
      <c r="H78" s="114" t="s">
        <v>261</v>
      </c>
      <c r="I78" s="115" t="s">
        <v>262</v>
      </c>
      <c r="J78" s="116">
        <v>1050</v>
      </c>
    </row>
    <row r="79" spans="2:10" ht="33.75" customHeight="1">
      <c r="B79" s="111" t="s">
        <v>263</v>
      </c>
      <c r="C79" s="112">
        <v>57109508</v>
      </c>
      <c r="D79" s="113" t="s">
        <v>225</v>
      </c>
      <c r="E79" s="114" t="s">
        <v>43</v>
      </c>
      <c r="F79" s="114" t="s">
        <v>44</v>
      </c>
      <c r="G79" s="114" t="s">
        <v>87</v>
      </c>
      <c r="H79" s="114" t="s">
        <v>178</v>
      </c>
      <c r="I79" s="115" t="s">
        <v>264</v>
      </c>
      <c r="J79" s="116">
        <v>1028</v>
      </c>
    </row>
    <row r="80" spans="2:10" ht="33.75" customHeight="1">
      <c r="B80" s="111" t="s">
        <v>265</v>
      </c>
      <c r="C80" s="112">
        <v>77104595</v>
      </c>
      <c r="D80" s="113" t="s">
        <v>266</v>
      </c>
      <c r="E80" s="114" t="s">
        <v>144</v>
      </c>
      <c r="F80" s="114" t="s">
        <v>44</v>
      </c>
      <c r="G80" s="114" t="s">
        <v>87</v>
      </c>
      <c r="H80" s="114" t="s">
        <v>88</v>
      </c>
      <c r="I80" s="115" t="s">
        <v>267</v>
      </c>
      <c r="J80" s="116">
        <v>982</v>
      </c>
    </row>
    <row r="81" spans="2:10" ht="33.75" customHeight="1">
      <c r="B81" s="117" t="s">
        <v>268</v>
      </c>
      <c r="C81" s="89">
        <v>96798904</v>
      </c>
      <c r="D81" s="88" t="s">
        <v>228</v>
      </c>
      <c r="E81" s="87" t="s">
        <v>134</v>
      </c>
      <c r="F81" s="87" t="s">
        <v>135</v>
      </c>
      <c r="G81" s="87" t="s">
        <v>222</v>
      </c>
      <c r="H81" s="87" t="s">
        <v>191</v>
      </c>
      <c r="I81" s="83" t="s">
        <v>269</v>
      </c>
      <c r="J81" s="116">
        <v>626</v>
      </c>
    </row>
    <row r="82" spans="2:10" ht="33.75" customHeight="1">
      <c r="B82" s="117" t="s">
        <v>270</v>
      </c>
      <c r="C82" s="89">
        <v>351393161</v>
      </c>
      <c r="D82" s="88" t="s">
        <v>133</v>
      </c>
      <c r="E82" s="87" t="s">
        <v>134</v>
      </c>
      <c r="F82" s="87" t="s">
        <v>135</v>
      </c>
      <c r="G82" s="87" t="s">
        <v>222</v>
      </c>
      <c r="H82" s="87" t="s">
        <v>191</v>
      </c>
      <c r="I82" s="83" t="s">
        <v>271</v>
      </c>
      <c r="J82" s="116">
        <v>630</v>
      </c>
    </row>
    <row r="83" spans="2:10" ht="33.75" customHeight="1">
      <c r="B83" s="117" t="s">
        <v>272</v>
      </c>
      <c r="C83" s="89">
        <v>68339348</v>
      </c>
      <c r="D83" s="88" t="s">
        <v>273</v>
      </c>
      <c r="E83" s="81" t="s">
        <v>43</v>
      </c>
      <c r="F83" s="87" t="s">
        <v>44</v>
      </c>
      <c r="G83" s="87" t="s">
        <v>209</v>
      </c>
      <c r="H83" s="87" t="s">
        <v>274</v>
      </c>
      <c r="I83" s="83" t="s">
        <v>275</v>
      </c>
      <c r="J83" s="116">
        <v>101</v>
      </c>
    </row>
    <row r="84" spans="2:10" ht="33.75" customHeight="1">
      <c r="B84" s="117" t="s">
        <v>276</v>
      </c>
      <c r="C84" s="89">
        <v>97235253</v>
      </c>
      <c r="D84" s="88" t="s">
        <v>277</v>
      </c>
      <c r="E84" s="87" t="s">
        <v>278</v>
      </c>
      <c r="F84" s="87" t="s">
        <v>51</v>
      </c>
      <c r="G84" s="87" t="s">
        <v>52</v>
      </c>
      <c r="H84" s="87" t="s">
        <v>216</v>
      </c>
      <c r="I84" s="83" t="s">
        <v>279</v>
      </c>
      <c r="J84" s="116">
        <v>210</v>
      </c>
    </row>
    <row r="85" spans="2:10" ht="33.75" customHeight="1">
      <c r="B85" s="117" t="s">
        <v>280</v>
      </c>
      <c r="C85" s="89">
        <v>33264678</v>
      </c>
      <c r="D85" s="88" t="s">
        <v>281</v>
      </c>
      <c r="E85" s="87" t="s">
        <v>278</v>
      </c>
      <c r="F85" s="87" t="s">
        <v>51</v>
      </c>
      <c r="G85" s="87" t="s">
        <v>52</v>
      </c>
      <c r="H85" s="87" t="s">
        <v>216</v>
      </c>
      <c r="I85" s="83" t="s">
        <v>282</v>
      </c>
      <c r="J85" s="116">
        <v>210</v>
      </c>
    </row>
    <row r="92" spans="2:10" ht="15.75" thickBot="1"/>
    <row r="93" spans="2:10" ht="23.25" thickBot="1">
      <c r="B93" s="99" t="s">
        <v>5</v>
      </c>
      <c r="C93" s="100" t="s">
        <v>6</v>
      </c>
      <c r="D93" s="101" t="s">
        <v>7</v>
      </c>
      <c r="E93" s="101" t="s">
        <v>8</v>
      </c>
      <c r="F93" s="101" t="s">
        <v>9</v>
      </c>
      <c r="G93" s="101" t="s">
        <v>10</v>
      </c>
      <c r="H93" s="102" t="s">
        <v>11</v>
      </c>
      <c r="I93" s="103" t="s">
        <v>26</v>
      </c>
      <c r="J93" s="104" t="s">
        <v>13</v>
      </c>
    </row>
    <row r="94" spans="2:10" ht="33.75" customHeight="1">
      <c r="B94" s="105" t="s">
        <v>283</v>
      </c>
      <c r="C94" s="106">
        <v>42612047</v>
      </c>
      <c r="D94" s="107" t="s">
        <v>95</v>
      </c>
      <c r="E94" s="108" t="s">
        <v>43</v>
      </c>
      <c r="F94" s="108" t="s">
        <v>44</v>
      </c>
      <c r="G94" s="108" t="s">
        <v>209</v>
      </c>
      <c r="H94" s="108" t="s">
        <v>191</v>
      </c>
      <c r="I94" s="109" t="s">
        <v>284</v>
      </c>
      <c r="J94" s="110">
        <v>185</v>
      </c>
    </row>
    <row r="95" spans="2:10" ht="33.75" customHeight="1">
      <c r="B95" s="111" t="s">
        <v>285</v>
      </c>
      <c r="C95" s="112">
        <v>46609105</v>
      </c>
      <c r="D95" s="113" t="s">
        <v>286</v>
      </c>
      <c r="E95" s="114" t="s">
        <v>43</v>
      </c>
      <c r="F95" s="114" t="s">
        <v>44</v>
      </c>
      <c r="G95" s="114" t="s">
        <v>209</v>
      </c>
      <c r="H95" s="114" t="s">
        <v>287</v>
      </c>
      <c r="I95" s="115" t="s">
        <v>288</v>
      </c>
      <c r="J95" s="116">
        <v>572</v>
      </c>
    </row>
    <row r="96" spans="2:10" ht="33.75" customHeight="1">
      <c r="B96" s="111" t="s">
        <v>289</v>
      </c>
      <c r="C96" s="112">
        <v>42612047</v>
      </c>
      <c r="D96" s="113" t="s">
        <v>95</v>
      </c>
      <c r="E96" s="114" t="s">
        <v>43</v>
      </c>
      <c r="F96" s="114" t="s">
        <v>44</v>
      </c>
      <c r="G96" s="114" t="s">
        <v>209</v>
      </c>
      <c r="H96" s="114" t="s">
        <v>274</v>
      </c>
      <c r="I96" s="115" t="s">
        <v>290</v>
      </c>
      <c r="J96" s="116">
        <v>139</v>
      </c>
    </row>
    <row r="97" spans="2:10" ht="33.75" customHeight="1">
      <c r="B97" s="111" t="s">
        <v>291</v>
      </c>
      <c r="C97" s="112">
        <v>12686654</v>
      </c>
      <c r="D97" s="113" t="s">
        <v>292</v>
      </c>
      <c r="E97" s="114" t="s">
        <v>43</v>
      </c>
      <c r="F97" s="114" t="s">
        <v>44</v>
      </c>
      <c r="G97" s="114" t="s">
        <v>209</v>
      </c>
      <c r="H97" s="114" t="s">
        <v>274</v>
      </c>
      <c r="I97" s="115" t="s">
        <v>293</v>
      </c>
      <c r="J97" s="116">
        <v>65</v>
      </c>
    </row>
    <row r="98" spans="2:10" ht="33.75" customHeight="1">
      <c r="B98" s="111" t="s">
        <v>294</v>
      </c>
      <c r="C98" s="112">
        <v>73971243</v>
      </c>
      <c r="D98" s="113" t="s">
        <v>260</v>
      </c>
      <c r="E98" s="114" t="s">
        <v>43</v>
      </c>
      <c r="F98" s="114" t="s">
        <v>44</v>
      </c>
      <c r="G98" s="114" t="s">
        <v>209</v>
      </c>
      <c r="H98" s="114" t="s">
        <v>82</v>
      </c>
      <c r="I98" s="115" t="s">
        <v>295</v>
      </c>
      <c r="J98" s="116">
        <v>210</v>
      </c>
    </row>
    <row r="99" spans="2:10" ht="33.75" customHeight="1">
      <c r="B99" s="111" t="s">
        <v>296</v>
      </c>
      <c r="C99" s="112">
        <v>68339348</v>
      </c>
      <c r="D99" s="113" t="s">
        <v>273</v>
      </c>
      <c r="E99" s="114" t="s">
        <v>43</v>
      </c>
      <c r="F99" s="114" t="s">
        <v>44</v>
      </c>
      <c r="G99" s="114" t="s">
        <v>209</v>
      </c>
      <c r="H99" s="114" t="s">
        <v>216</v>
      </c>
      <c r="I99" s="115" t="s">
        <v>297</v>
      </c>
      <c r="J99" s="116">
        <v>140</v>
      </c>
    </row>
    <row r="100" spans="2:10" ht="33.75" customHeight="1">
      <c r="B100" s="111" t="s">
        <v>298</v>
      </c>
      <c r="C100" s="112">
        <v>35228822</v>
      </c>
      <c r="D100" s="113" t="s">
        <v>299</v>
      </c>
      <c r="E100" s="114" t="s">
        <v>43</v>
      </c>
      <c r="F100" s="114" t="s">
        <v>44</v>
      </c>
      <c r="G100" s="114" t="s">
        <v>209</v>
      </c>
      <c r="H100" s="114" t="s">
        <v>82</v>
      </c>
      <c r="I100" s="115" t="s">
        <v>300</v>
      </c>
      <c r="J100" s="116">
        <v>210</v>
      </c>
    </row>
    <row r="101" spans="2:10" ht="33.75" customHeight="1">
      <c r="B101" s="111" t="s">
        <v>301</v>
      </c>
      <c r="C101" s="112">
        <v>68339348</v>
      </c>
      <c r="D101" s="113" t="s">
        <v>273</v>
      </c>
      <c r="E101" s="114" t="s">
        <v>43</v>
      </c>
      <c r="F101" s="114" t="s">
        <v>44</v>
      </c>
      <c r="G101" s="114" t="s">
        <v>209</v>
      </c>
      <c r="H101" s="114" t="s">
        <v>96</v>
      </c>
      <c r="I101" s="115" t="s">
        <v>302</v>
      </c>
      <c r="J101" s="116">
        <v>120</v>
      </c>
    </row>
    <row r="102" spans="2:10" ht="33.75" customHeight="1">
      <c r="B102" s="111" t="s">
        <v>303</v>
      </c>
      <c r="C102" s="112">
        <v>50435597</v>
      </c>
      <c r="D102" s="113" t="s">
        <v>304</v>
      </c>
      <c r="E102" s="114" t="s">
        <v>43</v>
      </c>
      <c r="F102" s="114" t="s">
        <v>44</v>
      </c>
      <c r="G102" s="114" t="s">
        <v>209</v>
      </c>
      <c r="H102" s="114" t="s">
        <v>274</v>
      </c>
      <c r="I102" s="115" t="s">
        <v>305</v>
      </c>
      <c r="J102" s="116">
        <v>76</v>
      </c>
    </row>
    <row r="103" spans="2:10" ht="33.75" customHeight="1">
      <c r="B103" s="111" t="s">
        <v>306</v>
      </c>
      <c r="C103" s="112">
        <v>35228822</v>
      </c>
      <c r="D103" s="113" t="s">
        <v>299</v>
      </c>
      <c r="E103" s="114" t="s">
        <v>43</v>
      </c>
      <c r="F103" s="114" t="s">
        <v>44</v>
      </c>
      <c r="G103" s="114" t="s">
        <v>209</v>
      </c>
      <c r="H103" s="114" t="s">
        <v>82</v>
      </c>
      <c r="I103" s="115" t="s">
        <v>300</v>
      </c>
      <c r="J103" s="116">
        <v>210</v>
      </c>
    </row>
    <row r="104" spans="2:10" ht="33.75" customHeight="1">
      <c r="B104" s="111" t="s">
        <v>307</v>
      </c>
      <c r="C104" s="112">
        <v>62431765</v>
      </c>
      <c r="D104" s="113" t="s">
        <v>308</v>
      </c>
      <c r="E104" s="114" t="s">
        <v>43</v>
      </c>
      <c r="F104" s="114" t="s">
        <v>44</v>
      </c>
      <c r="G104" s="114" t="s">
        <v>209</v>
      </c>
      <c r="H104" s="114" t="s">
        <v>309</v>
      </c>
      <c r="I104" s="115" t="s">
        <v>310</v>
      </c>
      <c r="J104" s="116">
        <v>130</v>
      </c>
    </row>
    <row r="105" spans="2:10" ht="33.75" customHeight="1">
      <c r="B105" s="111" t="s">
        <v>311</v>
      </c>
      <c r="C105" s="112">
        <v>96798904</v>
      </c>
      <c r="D105" s="113" t="s">
        <v>228</v>
      </c>
      <c r="E105" s="114" t="s">
        <v>134</v>
      </c>
      <c r="F105" s="114" t="s">
        <v>135</v>
      </c>
      <c r="G105" s="114" t="s">
        <v>222</v>
      </c>
      <c r="H105" s="114" t="s">
        <v>309</v>
      </c>
      <c r="I105" s="115" t="s">
        <v>312</v>
      </c>
      <c r="J105" s="116">
        <v>615</v>
      </c>
    </row>
    <row r="106" spans="2:10" ht="33.75" customHeight="1">
      <c r="B106" s="111" t="s">
        <v>313</v>
      </c>
      <c r="C106" s="112">
        <v>72250747</v>
      </c>
      <c r="D106" s="113" t="s">
        <v>314</v>
      </c>
      <c r="E106" s="114" t="s">
        <v>220</v>
      </c>
      <c r="F106" s="114" t="s">
        <v>221</v>
      </c>
      <c r="G106" s="114" t="s">
        <v>222</v>
      </c>
      <c r="H106" s="114" t="s">
        <v>309</v>
      </c>
      <c r="I106" s="115" t="s">
        <v>315</v>
      </c>
      <c r="J106" s="116">
        <v>630</v>
      </c>
    </row>
    <row r="107" spans="2:10" ht="33.75" customHeight="1">
      <c r="B107" s="111" t="s">
        <v>316</v>
      </c>
      <c r="C107" s="112">
        <v>351393161</v>
      </c>
      <c r="D107" s="113" t="s">
        <v>133</v>
      </c>
      <c r="E107" s="114" t="s">
        <v>134</v>
      </c>
      <c r="F107" s="114" t="s">
        <v>135</v>
      </c>
      <c r="G107" s="114" t="s">
        <v>222</v>
      </c>
      <c r="H107" s="114" t="s">
        <v>309</v>
      </c>
      <c r="I107" s="115" t="s">
        <v>317</v>
      </c>
      <c r="J107" s="116">
        <v>629</v>
      </c>
    </row>
    <row r="108" spans="2:10" ht="33.75" customHeight="1">
      <c r="B108" s="111" t="s">
        <v>318</v>
      </c>
      <c r="C108" s="112">
        <v>8529507</v>
      </c>
      <c r="D108" s="113" t="s">
        <v>319</v>
      </c>
      <c r="E108" s="114" t="s">
        <v>320</v>
      </c>
      <c r="F108" s="114" t="s">
        <v>129</v>
      </c>
      <c r="G108" s="114" t="s">
        <v>130</v>
      </c>
      <c r="H108" s="114" t="s">
        <v>191</v>
      </c>
      <c r="I108" s="115" t="s">
        <v>321</v>
      </c>
      <c r="J108" s="116">
        <v>588</v>
      </c>
    </row>
    <row r="109" spans="2:10" ht="33.75" customHeight="1">
      <c r="B109" s="117" t="s">
        <v>322</v>
      </c>
      <c r="C109" s="89">
        <v>4786104</v>
      </c>
      <c r="D109" s="88" t="s">
        <v>323</v>
      </c>
      <c r="E109" s="87" t="s">
        <v>118</v>
      </c>
      <c r="F109" s="87" t="s">
        <v>109</v>
      </c>
      <c r="G109" s="87" t="s">
        <v>119</v>
      </c>
      <c r="H109" s="87" t="s">
        <v>324</v>
      </c>
      <c r="I109" s="83" t="s">
        <v>325</v>
      </c>
      <c r="J109" s="116">
        <v>867</v>
      </c>
    </row>
    <row r="110" spans="2:10" ht="33.75" customHeight="1">
      <c r="B110" s="117" t="s">
        <v>326</v>
      </c>
      <c r="C110" s="89">
        <v>85021717</v>
      </c>
      <c r="D110" s="88" t="s">
        <v>327</v>
      </c>
      <c r="E110" s="87" t="s">
        <v>328</v>
      </c>
      <c r="F110" s="87" t="s">
        <v>109</v>
      </c>
      <c r="G110" s="87" t="s">
        <v>119</v>
      </c>
      <c r="H110" s="87" t="s">
        <v>329</v>
      </c>
      <c r="I110" s="83" t="s">
        <v>330</v>
      </c>
      <c r="J110" s="116">
        <v>1320.99</v>
      </c>
    </row>
    <row r="111" spans="2:10" ht="33.75" customHeight="1">
      <c r="B111" s="117" t="s">
        <v>331</v>
      </c>
      <c r="C111" s="89">
        <v>72136839</v>
      </c>
      <c r="D111" s="88" t="s">
        <v>332</v>
      </c>
      <c r="E111" s="81" t="s">
        <v>328</v>
      </c>
      <c r="F111" s="87" t="s">
        <v>109</v>
      </c>
      <c r="G111" s="87" t="s">
        <v>119</v>
      </c>
      <c r="H111" s="87" t="s">
        <v>204</v>
      </c>
      <c r="I111" s="83" t="s">
        <v>333</v>
      </c>
      <c r="J111" s="116">
        <v>1629.75</v>
      </c>
    </row>
    <row r="112" spans="2:10" ht="33.75" customHeight="1">
      <c r="B112" s="117" t="s">
        <v>334</v>
      </c>
      <c r="C112" s="89">
        <v>45659052</v>
      </c>
      <c r="D112" s="88" t="s">
        <v>335</v>
      </c>
      <c r="E112" s="87" t="s">
        <v>81</v>
      </c>
      <c r="F112" s="87" t="s">
        <v>58</v>
      </c>
      <c r="G112" s="87" t="s">
        <v>336</v>
      </c>
      <c r="H112" s="87" t="s">
        <v>210</v>
      </c>
      <c r="I112" s="83" t="s">
        <v>337</v>
      </c>
      <c r="J112" s="116">
        <v>2250</v>
      </c>
    </row>
    <row r="113" spans="2:10" ht="33.75" customHeight="1">
      <c r="B113" s="117" t="s">
        <v>338</v>
      </c>
      <c r="C113" s="89">
        <v>41940245</v>
      </c>
      <c r="D113" s="88" t="s">
        <v>187</v>
      </c>
      <c r="E113" s="87" t="s">
        <v>108</v>
      </c>
      <c r="F113" s="87" t="s">
        <v>109</v>
      </c>
      <c r="G113" s="87" t="s">
        <v>339</v>
      </c>
      <c r="H113" s="87" t="s">
        <v>204</v>
      </c>
      <c r="I113" s="83" t="s">
        <v>340</v>
      </c>
      <c r="J113" s="116">
        <v>1698</v>
      </c>
    </row>
    <row r="121" spans="2:10" ht="15.75" thickBot="1"/>
    <row r="122" spans="2:10" ht="23.25" thickBot="1">
      <c r="B122" s="99" t="s">
        <v>5</v>
      </c>
      <c r="C122" s="100" t="s">
        <v>6</v>
      </c>
      <c r="D122" s="101" t="s">
        <v>7</v>
      </c>
      <c r="E122" s="101" t="s">
        <v>8</v>
      </c>
      <c r="F122" s="101" t="s">
        <v>9</v>
      </c>
      <c r="G122" s="101" t="s">
        <v>10</v>
      </c>
      <c r="H122" s="102" t="s">
        <v>11</v>
      </c>
      <c r="I122" s="103" t="s">
        <v>26</v>
      </c>
      <c r="J122" s="104" t="s">
        <v>13</v>
      </c>
    </row>
    <row r="123" spans="2:10" ht="33" customHeight="1">
      <c r="B123" s="105" t="s">
        <v>341</v>
      </c>
      <c r="C123" s="106">
        <v>350873879</v>
      </c>
      <c r="D123" s="107" t="s">
        <v>342</v>
      </c>
      <c r="E123" s="108" t="s">
        <v>81</v>
      </c>
      <c r="F123" s="108" t="s">
        <v>58</v>
      </c>
      <c r="G123" s="108" t="s">
        <v>336</v>
      </c>
      <c r="H123" s="108" t="s">
        <v>216</v>
      </c>
      <c r="I123" s="109" t="s">
        <v>343</v>
      </c>
      <c r="J123" s="110">
        <v>1890</v>
      </c>
    </row>
    <row r="124" spans="2:10" ht="33" customHeight="1">
      <c r="B124" s="111" t="s">
        <v>344</v>
      </c>
      <c r="C124" s="112">
        <v>118313983</v>
      </c>
      <c r="D124" s="113" t="s">
        <v>345</v>
      </c>
      <c r="E124" s="114" t="s">
        <v>195</v>
      </c>
      <c r="F124" s="114" t="s">
        <v>58</v>
      </c>
      <c r="G124" s="114" t="s">
        <v>346</v>
      </c>
      <c r="H124" s="114" t="s">
        <v>347</v>
      </c>
      <c r="I124" s="115" t="s">
        <v>348</v>
      </c>
      <c r="J124" s="116">
        <v>3150</v>
      </c>
    </row>
    <row r="125" spans="2:10" ht="33" customHeight="1">
      <c r="B125" s="111" t="s">
        <v>349</v>
      </c>
      <c r="C125" s="112">
        <v>105256684</v>
      </c>
      <c r="D125" s="113" t="s">
        <v>350</v>
      </c>
      <c r="E125" s="114" t="s">
        <v>195</v>
      </c>
      <c r="F125" s="114" t="s">
        <v>58</v>
      </c>
      <c r="G125" s="114" t="s">
        <v>346</v>
      </c>
      <c r="H125" s="114" t="s">
        <v>347</v>
      </c>
      <c r="I125" s="115" t="s">
        <v>351</v>
      </c>
      <c r="J125" s="116">
        <v>3150</v>
      </c>
    </row>
    <row r="126" spans="2:10" ht="33" customHeight="1">
      <c r="B126" s="117" t="s">
        <v>352</v>
      </c>
      <c r="C126" s="89">
        <v>90963245</v>
      </c>
      <c r="D126" s="88" t="s">
        <v>353</v>
      </c>
      <c r="E126" s="87" t="s">
        <v>118</v>
      </c>
      <c r="F126" s="87" t="s">
        <v>109</v>
      </c>
      <c r="G126" s="87" t="s">
        <v>354</v>
      </c>
      <c r="H126" s="87" t="s">
        <v>73</v>
      </c>
      <c r="I126" s="83" t="s">
        <v>355</v>
      </c>
      <c r="J126" s="116">
        <v>50</v>
      </c>
    </row>
    <row r="127" spans="2:10" ht="15.75" thickBot="1">
      <c r="B127" s="118" t="s">
        <v>356</v>
      </c>
      <c r="C127" s="119"/>
      <c r="D127" s="119"/>
      <c r="E127" s="119"/>
      <c r="F127" s="119"/>
      <c r="G127" s="119"/>
      <c r="H127" s="119"/>
      <c r="I127" s="120"/>
      <c r="J127" s="121">
        <f>SUM(J12:J126)</f>
        <v>71828.639999999999</v>
      </c>
    </row>
  </sheetData>
  <mergeCells count="4">
    <mergeCell ref="B9:J9"/>
    <mergeCell ref="B10:J10"/>
    <mergeCell ref="L21:M21"/>
    <mergeCell ref="B127:I127"/>
  </mergeCells>
  <pageMargins left="0.7" right="0.7" top="0.75" bottom="0.75" header="0.3" footer="0.3"/>
  <drawing r:id="rId1"/>
  <tableParts count="5">
    <tablePart r:id="rId2"/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Viáticos</vt:lpstr>
      <vt:lpstr>RG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JOSE DEL AGUILA VARGAS</dc:creator>
  <cp:lastModifiedBy>DIANA GABRIELA LIQUEZ IZAGUIRRE</cp:lastModifiedBy>
  <dcterms:created xsi:type="dcterms:W3CDTF">2026-06-03T17:02:57Z</dcterms:created>
  <dcterms:modified xsi:type="dcterms:W3CDTF">2026-06-04T14:41:07Z</dcterms:modified>
</cp:coreProperties>
</file>