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ÓN FINANCIERA - MARZO 2025\"/>
    </mc:Choice>
  </mc:AlternateContent>
  <xr:revisionPtr revIDLastSave="0" documentId="13_ncr:1_{AC29B7F0-0948-4443-8BF3-C684E94E22DD}" xr6:coauthVersionLast="36" xr6:coauthVersionMax="47" xr10:uidLastSave="{00000000-0000-0000-0000-000000000000}"/>
  <bookViews>
    <workbookView xWindow="0" yWindow="0" windowWidth="28800" windowHeight="11505" xr2:uid="{E7B9185F-2B2A-49FC-BE9D-D79C18F8EA6A}"/>
  </bookViews>
  <sheets>
    <sheet name="Viáticos" sheetId="1" r:id="rId1"/>
    <sheet name="RG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2" l="1"/>
  <c r="J19" i="1" l="1"/>
</calcChain>
</file>

<file path=xl/sharedStrings.xml><?xml version="1.0" encoding="utf-8"?>
<sst xmlns="http://schemas.openxmlformats.org/spreadsheetml/2006/main" count="302" uniqueCount="145">
  <si>
    <t>Responsable de la actualización de información:  Donovan David Salazar Salazar</t>
  </si>
  <si>
    <t>Fuente: Sistema de Contabilidad Integrada (SICOIN)</t>
  </si>
  <si>
    <t>Fecha: 08/04/2025</t>
  </si>
  <si>
    <t>REPORTE DE VIÁTICOS</t>
  </si>
  <si>
    <t>MES DE MARZO 2025</t>
  </si>
  <si>
    <t>NO</t>
  </si>
  <si>
    <t>NIT</t>
  </si>
  <si>
    <t>NOMBRE</t>
  </si>
  <si>
    <t>CARGO</t>
  </si>
  <si>
    <t>UNIDAD</t>
  </si>
  <si>
    <t>OBJETIVOS DEL VIAJE</t>
  </si>
  <si>
    <t>DESTINO</t>
  </si>
  <si>
    <t>NOMBRAMIENTO</t>
  </si>
  <si>
    <t>MONTO Q.</t>
  </si>
  <si>
    <t>TOTAL DE VIATICOS DEL MES DE MARZO 2025</t>
  </si>
  <si>
    <t>Documentos de rendición de Fondo Rotativo con TCI:</t>
  </si>
  <si>
    <t>REPORTE DE RECONOCIMIENTO DE GASTOS</t>
  </si>
  <si>
    <t>REQUERIMIENTO DE TRASLADO</t>
  </si>
  <si>
    <t>JOSUE GREGORIO CANASTUJ SANTOS</t>
  </si>
  <si>
    <t>PROFESIONAL EN INSPECTORIA</t>
  </si>
  <si>
    <t>INSPECTORIA GENERAL</t>
  </si>
  <si>
    <t>REALIZAR INSPECCION ORDINARIA</t>
  </si>
  <si>
    <t>IZABAL Y ZACAPA</t>
  </si>
  <si>
    <t>06-2025</t>
  </si>
  <si>
    <t>CESAR AUGUSTO OSORIO SILVESTRE</t>
  </si>
  <si>
    <t>TECNICO AUTOMOVILISTA</t>
  </si>
  <si>
    <t>TRANSPORTES</t>
  </si>
  <si>
    <t>TRASLADAR A PERSONAL DE PGN</t>
  </si>
  <si>
    <t>MALACATAN, SAN MARCOS</t>
  </si>
  <si>
    <t>03-2025/CAOS</t>
  </si>
  <si>
    <t>02-2025/CAOS</t>
  </si>
  <si>
    <t>CARLOS HUMBERTO ZAMORA POLANCO</t>
  </si>
  <si>
    <t>SANTA ROSA</t>
  </si>
  <si>
    <t>2-2025/CHZP</t>
  </si>
  <si>
    <t>SERGIO YVAN ALVARADO VILLATORO</t>
  </si>
  <si>
    <t>PROFESIONAL JURIDICO DE LA PROCURADURIA</t>
  </si>
  <si>
    <t>UNIDAD DE PROTECCION DE LOS DERECHOS DE LA MUJER, ADULTO MAYOR Y PERSONAS CON DISCAPACIDAD</t>
  </si>
  <si>
    <t>REALIZAR REVISION DE EXPEDIENTES</t>
  </si>
  <si>
    <t xml:space="preserve">IZABAL  </t>
  </si>
  <si>
    <t>09-2025</t>
  </si>
  <si>
    <t>RAUL ANTONIO PALMA SALAZAR</t>
  </si>
  <si>
    <t>QUETZALTENANGO</t>
  </si>
  <si>
    <t>01-2025/RAPS</t>
  </si>
  <si>
    <t>ESCUINTLA</t>
  </si>
  <si>
    <t>12-2025</t>
  </si>
  <si>
    <t>ERWIN ANDERSON GARCIA HERNANDEZ</t>
  </si>
  <si>
    <t>3-2025/EAGH</t>
  </si>
  <si>
    <t>1-2025/CAOS</t>
  </si>
  <si>
    <t>HANYA DANIELA SANCHEZ DUBON</t>
  </si>
  <si>
    <t>TECNICO EN INSPECTORIA</t>
  </si>
  <si>
    <t>05-2025</t>
  </si>
  <si>
    <t>SINDY JUDITH LOPEZ MALDONADO</t>
  </si>
  <si>
    <t>PROFESIONAL EN TRABAJO SOCIAL</t>
  </si>
  <si>
    <t>PNA</t>
  </si>
  <si>
    <t>REALIZAR INTERNAMIENTO DE NNA</t>
  </si>
  <si>
    <t>02-2025/PNA/PGN</t>
  </si>
  <si>
    <t>ROXANA MARIBEL PEREZ RIVERA</t>
  </si>
  <si>
    <t>REALZIAR REPATRIACION DE NNA</t>
  </si>
  <si>
    <t>IZABAL</t>
  </si>
  <si>
    <t>01-2025/PNA/PGN</t>
  </si>
  <si>
    <t>4-2025/EAGH</t>
  </si>
  <si>
    <t>LESTER ARNOLDO FALLA MORALES</t>
  </si>
  <si>
    <t>7-2025/LAFM</t>
  </si>
  <si>
    <t>ALFREDO CASTILLO RAMIREZ</t>
  </si>
  <si>
    <t>1-2025/ACR</t>
  </si>
  <si>
    <t>REBECA AZUCENA PINTO COJULUM</t>
  </si>
  <si>
    <t xml:space="preserve"> TECNICO DE INSPECTORIA</t>
  </si>
  <si>
    <t>3-2025</t>
  </si>
  <si>
    <t>EDUARDO JUNIOR ALVARADO GUZMAN</t>
  </si>
  <si>
    <t>TECNICO DE INSPECTORIA</t>
  </si>
  <si>
    <t>8-2025</t>
  </si>
  <si>
    <t>FIDEL ANTONIO SALVATIERRA JOVEL</t>
  </si>
  <si>
    <t>CHIQUIMULA</t>
  </si>
  <si>
    <t>01-2025/FASJ</t>
  </si>
  <si>
    <t>ESVIN LEONEL PEÑA PEREZ</t>
  </si>
  <si>
    <t>CHIMALTENANGO</t>
  </si>
  <si>
    <t>3-2025/ELPP</t>
  </si>
  <si>
    <t>MARIA DEL CARMEN MANSILLA GIRON</t>
  </si>
  <si>
    <t>PROFESIONAL DE LA PROCURADURIA</t>
  </si>
  <si>
    <t xml:space="preserve">REALZIAR REVISION DE EXPEDIENTES </t>
  </si>
  <si>
    <t>08-2025</t>
  </si>
  <si>
    <t>JOEL GARCIA SANTOS</t>
  </si>
  <si>
    <t>2-2025/JGS</t>
  </si>
  <si>
    <t>04-2025</t>
  </si>
  <si>
    <t>ERHLICH ANTONIO CORRALES LARA</t>
  </si>
  <si>
    <t>PROFESIONAL ADMINISTRATIVO</t>
  </si>
  <si>
    <t>DIRECCION ADMINISTRATIVA</t>
  </si>
  <si>
    <t xml:space="preserve">REALIZAR VISITA DE INSPECCION </t>
  </si>
  <si>
    <t>PETEN</t>
  </si>
  <si>
    <t>PGN-DA-02-2025 ETEL/lr</t>
  </si>
  <si>
    <t>JUAN JOSE MARROQUIN SALAZAR</t>
  </si>
  <si>
    <t>ALTA VERAPAZ Y BAJA VERAPAZ</t>
  </si>
  <si>
    <t>2-2025/JJMS</t>
  </si>
  <si>
    <t>SERGIO ANTONIO PORTILLO</t>
  </si>
  <si>
    <t>5-2025/SAP</t>
  </si>
  <si>
    <t>4-2025/ELPP</t>
  </si>
  <si>
    <t>SANDRA LETICIA LOPEZ TZORIN DE RAMIREZ</t>
  </si>
  <si>
    <t>07-2025</t>
  </si>
  <si>
    <t>BAJA VERAPAZ</t>
  </si>
  <si>
    <t>2-2025/EAGH</t>
  </si>
  <si>
    <t>SACATEPEQUEZ</t>
  </si>
  <si>
    <t>5-2025/LAFM</t>
  </si>
  <si>
    <t>4-2025/LAFM</t>
  </si>
  <si>
    <t>2-2025/ELPP</t>
  </si>
  <si>
    <t>3-2025/JGS</t>
  </si>
  <si>
    <t>RITA MARIA PONCE LOPEZ</t>
  </si>
  <si>
    <t>ZACAPA</t>
  </si>
  <si>
    <t>4-2025/RMPL</t>
  </si>
  <si>
    <t>PAMELA MAYTORENA RALDA RODRIGUEZ</t>
  </si>
  <si>
    <t>PROFESIONAL ADMINISTRATIVO EN EJECUCION DE PROYECTOS</t>
  </si>
  <si>
    <t>VISITA DE INSPECCION Y /O VERIFICACION DE LOS INMUEBLES POR CAMBIO DE SEDE</t>
  </si>
  <si>
    <t>PGN-DA-01-2025 ETEL/lr</t>
  </si>
  <si>
    <t>1332649K</t>
  </si>
  <si>
    <t>EDGAR EDUARDO MARTINEZ ARIAS</t>
  </si>
  <si>
    <t>2-2025/EEMA</t>
  </si>
  <si>
    <t>ERIK JAVIER PEREZ CORTEZ</t>
  </si>
  <si>
    <t>REVISION DE EXPEDIENTES</t>
  </si>
  <si>
    <t>10-2025</t>
  </si>
  <si>
    <t>CARLOS ANTONIO ESQUIVEL BARRIENTOS</t>
  </si>
  <si>
    <t>COATEPEQUE</t>
  </si>
  <si>
    <t>2-2025/CAEB</t>
  </si>
  <si>
    <t>JORGE HAROLDO RODAS RAMIREZ</t>
  </si>
  <si>
    <t>MARCOS ESTEBAN GAMEZ RUIZ</t>
  </si>
  <si>
    <t>TECNICO EN SOPORTE INFORMATICO</t>
  </si>
  <si>
    <t>INFORMATICA</t>
  </si>
  <si>
    <t>MANTENIMIENTO Y CONFIGURACION DE EQUIPOS DE COMPUTO</t>
  </si>
  <si>
    <t>UDI-PGN 02-2025</t>
  </si>
  <si>
    <t>TANIA ELIZABETH GARCIA LOTAN</t>
  </si>
  <si>
    <t>PROFESIONAL EN PSICOLOGIA ADMINISTRATIVA</t>
  </si>
  <si>
    <t>REALIZAR ACTIVIDAD DE CAPACITACION</t>
  </si>
  <si>
    <t>003-2025AK/PNA/PGN</t>
  </si>
  <si>
    <t>JAVIER ENRIQUE SAENZ RUANO</t>
  </si>
  <si>
    <t xml:space="preserve">PROFESIONAL JURIDICO  </t>
  </si>
  <si>
    <t>001-2025AK/PNA/PGN</t>
  </si>
  <si>
    <t>CARLOS ERNESTO SANCHEZ CACERES</t>
  </si>
  <si>
    <t>UDI-PGN 01-2025</t>
  </si>
  <si>
    <t>CRISTOPHER ISAAC MORALES MAZARIEGOS</t>
  </si>
  <si>
    <t>4-2025</t>
  </si>
  <si>
    <t>DUSTIN ANSELMO MARROQUIN DE LA PAZ</t>
  </si>
  <si>
    <t>1-2025/DAMDP</t>
  </si>
  <si>
    <t>MARVIN EDUARDO TEO ESCOBAR</t>
  </si>
  <si>
    <t>TECNICO EN REDES Y MANTENIMIENTO DE COMPUTADORAS</t>
  </si>
  <si>
    <t>REALIZAR MANTENIMIENTO Y CONFIGURACIONES GENERALES</t>
  </si>
  <si>
    <t>UDI-PGN 05-2025</t>
  </si>
  <si>
    <t>TOTAL DE RECONOCIMIENTO DE GASTOS DEL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</si>
</sst>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-&quot;$&quot;* #,##0.00_-;\-&quot;$&quot;* #,##0.00_-;_-&quot;$&quot;* &quot;-&quot;??_-;_-@_-"/>
    <numFmt numFmtId="165" formatCode="_-[$Q-100A]* #,##0.00_-;\-[$Q-100A]* #,##0.00_-;_-[$Q-100A]* &quot;-&quot;??_-;_-@_-"/>
    <numFmt numFmtId="166" formatCode="_(&quot;Q&quot;* #,##0.00_);_(&quot;Q&quot;* \(#,##0.00\);_(&quot;Q&quot;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6"/>
      <color rgb="FF002060"/>
      <name val="Calibri Light"/>
      <family val="2"/>
    </font>
    <font>
      <sz val="16"/>
      <color rgb="FF002060"/>
      <name val="Calibri Light"/>
      <family val="2"/>
    </font>
    <font>
      <b/>
      <sz val="11"/>
      <color rgb="FF002060"/>
      <name val="Arial"/>
      <family val="2"/>
    </font>
    <font>
      <sz val="9"/>
      <color rgb="FF002060"/>
      <name val="Calibri Light"/>
      <family val="2"/>
    </font>
    <font>
      <sz val="10"/>
      <color theme="0"/>
      <name val="Calibri Light"/>
      <family val="2"/>
    </font>
    <font>
      <b/>
      <sz val="14"/>
      <color rgb="FF002060"/>
      <name val="Calibri Light"/>
      <family val="2"/>
      <scheme val="major"/>
    </font>
    <font>
      <sz val="10"/>
      <color indexed="8"/>
      <name val="Arial"/>
      <family val="2"/>
    </font>
    <font>
      <b/>
      <sz val="10"/>
      <color theme="0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2060"/>
      <name val="Calibri Light"/>
      <family val="2"/>
    </font>
    <font>
      <b/>
      <sz val="8"/>
      <color rgb="FF002060"/>
      <name val="Arial"/>
      <family val="2"/>
    </font>
    <font>
      <b/>
      <sz val="8"/>
      <color rgb="FF002060"/>
      <name val="Calibri Light"/>
      <family val="2"/>
    </font>
    <font>
      <sz val="7"/>
      <color rgb="FF002060"/>
      <name val="Calibri Light"/>
      <family val="2"/>
    </font>
    <font>
      <sz val="8"/>
      <color rgb="FF002060"/>
      <name val="Calibri Light"/>
      <family val="2"/>
    </font>
    <font>
      <b/>
      <sz val="7"/>
      <color rgb="FF002060"/>
      <name val="Calibri Light"/>
      <family val="2"/>
    </font>
    <font>
      <sz val="9"/>
      <color theme="0"/>
      <name val="Calibri Light"/>
      <family val="2"/>
    </font>
    <font>
      <sz val="8"/>
      <color theme="0"/>
      <name val="Calibri Light"/>
      <family val="2"/>
    </font>
    <font>
      <sz val="7"/>
      <color theme="0"/>
      <name val="Calibri Light"/>
      <family val="2"/>
    </font>
    <font>
      <sz val="9"/>
      <color theme="8" tint="-0.499984740745262"/>
      <name val="Calibri"/>
      <family val="2"/>
      <scheme val="minor"/>
    </font>
    <font>
      <b/>
      <sz val="16"/>
      <color rgb="FF00206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7"/>
      <color theme="0"/>
      <name val="Calibri Light"/>
      <family val="2"/>
      <scheme val="maj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indexed="8"/>
      <name val="Calibri "/>
    </font>
    <font>
      <sz val="7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>
      <alignment vertical="top"/>
    </xf>
  </cellStyleXfs>
  <cellXfs count="11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indent="4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/>
    <xf numFmtId="14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 indent="4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4" fontId="8" fillId="2" borderId="0" xfId="0" applyNumberFormat="1" applyFont="1" applyFill="1"/>
    <xf numFmtId="0" fontId="0" fillId="2" borderId="0" xfId="0" applyFill="1"/>
    <xf numFmtId="0" fontId="3" fillId="0" borderId="0" xfId="0" applyFont="1"/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2" fontId="11" fillId="3" borderId="2" xfId="2" applyNumberFormat="1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2" borderId="4" xfId="3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49" fontId="13" fillId="2" borderId="4" xfId="2" applyNumberFormat="1" applyFont="1" applyFill="1" applyBorder="1" applyAlignment="1">
      <alignment horizontal="center" vertical="center" wrapText="1"/>
    </xf>
    <xf numFmtId="164" fontId="10" fillId="2" borderId="4" xfId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top"/>
    </xf>
    <xf numFmtId="0" fontId="16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top"/>
    </xf>
    <xf numFmtId="0" fontId="16" fillId="4" borderId="6" xfId="0" applyFont="1" applyFill="1" applyBorder="1" applyAlignment="1">
      <alignment horizontal="center" vertical="top"/>
    </xf>
    <xf numFmtId="165" fontId="17" fillId="4" borderId="8" xfId="0" applyNumberFormat="1" applyFont="1" applyFill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2" fontId="15" fillId="4" borderId="6" xfId="0" applyNumberFormat="1" applyFont="1" applyFill="1" applyBorder="1" applyAlignment="1">
      <alignment horizontal="center" vertical="center"/>
    </xf>
    <xf numFmtId="2" fontId="15" fillId="4" borderId="7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 indent="4"/>
    </xf>
    <xf numFmtId="0" fontId="23" fillId="2" borderId="0" xfId="0" applyFont="1" applyFill="1"/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top"/>
    </xf>
    <xf numFmtId="0" fontId="21" fillId="2" borderId="0" xfId="0" applyFont="1" applyFill="1" applyAlignment="1">
      <alignment horizontal="center" vertical="top"/>
    </xf>
    <xf numFmtId="0" fontId="22" fillId="2" borderId="0" xfId="0" applyFont="1" applyFill="1" applyAlignment="1">
      <alignment horizontal="left" vertical="top" indent="4"/>
    </xf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>
      <alignment vertical="top"/>
    </xf>
    <xf numFmtId="0" fontId="23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top"/>
    </xf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/>
    <xf numFmtId="0" fontId="29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30" fillId="0" borderId="0" xfId="0" applyFont="1"/>
    <xf numFmtId="0" fontId="9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2" fillId="3" borderId="15" xfId="2" applyFont="1" applyFill="1" applyBorder="1" applyAlignment="1">
      <alignment horizontal="center" vertical="center" wrapText="1"/>
    </xf>
    <xf numFmtId="0" fontId="32" fillId="3" borderId="16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0" fontId="33" fillId="3" borderId="16" xfId="2" applyFont="1" applyFill="1" applyBorder="1" applyAlignment="1">
      <alignment horizontal="center" vertical="center" wrapText="1"/>
    </xf>
    <xf numFmtId="2" fontId="12" fillId="3" borderId="16" xfId="2" applyNumberFormat="1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34" fillId="2" borderId="18" xfId="3" applyFont="1" applyFill="1" applyBorder="1" applyAlignment="1">
      <alignment horizontal="center" vertical="center"/>
    </xf>
    <xf numFmtId="0" fontId="34" fillId="2" borderId="19" xfId="3" applyFont="1" applyFill="1" applyBorder="1" applyAlignment="1">
      <alignment horizontal="center" vertical="center"/>
    </xf>
    <xf numFmtId="0" fontId="35" fillId="2" borderId="19" xfId="3" applyFont="1" applyFill="1" applyBorder="1" applyAlignment="1">
      <alignment horizontal="center" vertical="center" wrapText="1"/>
    </xf>
    <xf numFmtId="0" fontId="36" fillId="2" borderId="19" xfId="2" applyFont="1" applyFill="1" applyBorder="1" applyAlignment="1">
      <alignment horizontal="center" vertical="center" wrapText="1"/>
    </xf>
    <xf numFmtId="0" fontId="36" fillId="2" borderId="16" xfId="2" applyFont="1" applyFill="1" applyBorder="1" applyAlignment="1">
      <alignment horizontal="center" vertical="center" wrapText="1"/>
    </xf>
    <xf numFmtId="49" fontId="36" fillId="2" borderId="4" xfId="2" applyNumberFormat="1" applyFont="1" applyFill="1" applyBorder="1" applyAlignment="1">
      <alignment horizontal="center" vertical="center" wrapText="1"/>
    </xf>
    <xf numFmtId="44" fontId="37" fillId="5" borderId="20" xfId="1" applyNumberFormat="1" applyFont="1" applyFill="1" applyBorder="1" applyAlignment="1">
      <alignment horizontal="center" vertical="center" wrapText="1"/>
    </xf>
    <xf numFmtId="0" fontId="34" fillId="2" borderId="21" xfId="3" applyFont="1" applyFill="1" applyBorder="1" applyAlignment="1">
      <alignment horizontal="center" vertical="center"/>
    </xf>
    <xf numFmtId="0" fontId="38" fillId="2" borderId="4" xfId="2" applyFont="1" applyFill="1" applyBorder="1" applyAlignment="1">
      <alignment horizontal="center" vertical="center" wrapText="1"/>
    </xf>
    <xf numFmtId="44" fontId="37" fillId="5" borderId="22" xfId="1" applyNumberFormat="1" applyFont="1" applyFill="1" applyBorder="1" applyAlignment="1">
      <alignment horizontal="center" vertical="center" wrapText="1"/>
    </xf>
    <xf numFmtId="0" fontId="35" fillId="2" borderId="4" xfId="3" applyFont="1" applyFill="1" applyBorder="1" applyAlignment="1">
      <alignment horizontal="center" vertical="center" wrapText="1"/>
    </xf>
    <xf numFmtId="0" fontId="36" fillId="2" borderId="4" xfId="2" applyFont="1" applyFill="1" applyBorder="1" applyAlignment="1">
      <alignment horizontal="center" vertical="center" wrapText="1"/>
    </xf>
    <xf numFmtId="0" fontId="34" fillId="2" borderId="4" xfId="3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9" fillId="0" borderId="0" xfId="0" applyFont="1" applyAlignment="1">
      <alignment wrapText="1"/>
    </xf>
    <xf numFmtId="0" fontId="34" fillId="2" borderId="12" xfId="3" applyFont="1" applyFill="1" applyBorder="1" applyAlignment="1">
      <alignment horizontal="center" vertical="center"/>
    </xf>
    <xf numFmtId="0" fontId="35" fillId="2" borderId="12" xfId="3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4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5" borderId="0" xfId="0" applyFill="1"/>
    <xf numFmtId="0" fontId="34" fillId="2" borderId="23" xfId="3" applyFont="1" applyFill="1" applyBorder="1" applyAlignment="1">
      <alignment horizontal="center" vertical="center"/>
    </xf>
    <xf numFmtId="0" fontId="34" fillId="2" borderId="24" xfId="3" applyFont="1" applyFill="1" applyBorder="1" applyAlignment="1">
      <alignment horizontal="center" vertical="center"/>
    </xf>
    <xf numFmtId="0" fontId="35" fillId="2" borderId="24" xfId="3" applyFont="1" applyFill="1" applyBorder="1" applyAlignment="1">
      <alignment horizontal="center" vertical="center" wrapText="1"/>
    </xf>
    <xf numFmtId="0" fontId="36" fillId="2" borderId="24" xfId="2" applyFont="1" applyFill="1" applyBorder="1" applyAlignment="1">
      <alignment horizontal="center" vertical="center" wrapText="1"/>
    </xf>
    <xf numFmtId="0" fontId="38" fillId="2" borderId="24" xfId="2" applyFont="1" applyFill="1" applyBorder="1" applyAlignment="1">
      <alignment horizontal="center" vertical="center" wrapText="1"/>
    </xf>
    <xf numFmtId="49" fontId="36" fillId="2" borderId="24" xfId="2" applyNumberFormat="1" applyFont="1" applyFill="1" applyBorder="1" applyAlignment="1">
      <alignment horizontal="center" vertical="center" wrapText="1"/>
    </xf>
    <xf numFmtId="165" fontId="37" fillId="5" borderId="25" xfId="1" applyNumberFormat="1" applyFont="1" applyFill="1" applyBorder="1" applyAlignment="1">
      <alignment horizontal="center" vertical="center" wrapText="1"/>
    </xf>
    <xf numFmtId="0" fontId="34" fillId="2" borderId="9" xfId="3" applyFont="1" applyFill="1" applyBorder="1" applyAlignment="1">
      <alignment horizontal="center" vertical="center"/>
    </xf>
    <xf numFmtId="165" fontId="37" fillId="5" borderId="10" xfId="1" applyNumberFormat="1" applyFont="1" applyFill="1" applyBorder="1" applyAlignment="1">
      <alignment horizontal="center" vertical="center" wrapText="1"/>
    </xf>
    <xf numFmtId="0" fontId="34" fillId="5" borderId="4" xfId="3" applyFont="1" applyFill="1" applyBorder="1" applyAlignment="1">
      <alignment horizontal="center" vertical="center"/>
    </xf>
    <xf numFmtId="0" fontId="34" fillId="2" borderId="11" xfId="3" applyFont="1" applyFill="1" applyBorder="1" applyAlignment="1">
      <alignment horizontal="center" vertical="center"/>
    </xf>
    <xf numFmtId="0" fontId="36" fillId="2" borderId="12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49" fontId="36" fillId="2" borderId="12" xfId="2" applyNumberFormat="1" applyFont="1" applyFill="1" applyBorder="1" applyAlignment="1">
      <alignment horizontal="center" vertical="center" wrapText="1"/>
    </xf>
    <xf numFmtId="44" fontId="37" fillId="5" borderId="13" xfId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41" fillId="4" borderId="5" xfId="0" applyFont="1" applyFill="1" applyBorder="1" applyAlignment="1">
      <alignment horizontal="right" vertical="center" wrapText="1"/>
    </xf>
    <xf numFmtId="0" fontId="41" fillId="4" borderId="6" xfId="0" applyFont="1" applyFill="1" applyBorder="1" applyAlignment="1">
      <alignment horizontal="right" vertical="center" wrapText="1"/>
    </xf>
    <xf numFmtId="0" fontId="41" fillId="4" borderId="7" xfId="0" applyFont="1" applyFill="1" applyBorder="1" applyAlignment="1">
      <alignment horizontal="right" vertical="center" wrapText="1"/>
    </xf>
    <xf numFmtId="164" fontId="42" fillId="4" borderId="14" xfId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A4AB2A1B-89D8-47AE-80FE-65B75C0A79C9}"/>
    <cellStyle name="Normal_Hoja1" xfId="2" xr:uid="{AE8E19FC-58CC-4E14-92D2-3CF37097E38E}"/>
  </cellStyles>
  <dxfs count="37">
    <dxf>
      <font>
        <strike val="0"/>
        <outline val="0"/>
        <shadow val="0"/>
        <u val="none"/>
        <vertAlign val="baseline"/>
        <sz val="9"/>
        <color indexed="8"/>
        <name val="Calibri "/>
        <scheme val="none"/>
      </font>
      <numFmt numFmtId="165" formatCode="_-[$Q-100A]* #,##0.00_-;\-[$Q-100A]* #,##0.00_-;_-[$Q-100A]* &quot;-&quot;??_-;_-@_-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7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scheme val="major"/>
      </font>
      <numFmt numFmtId="0" formatCode="General"/>
      <fill>
        <patternFill patternType="solid">
          <fgColor indexed="0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scheme val="major"/>
      </font>
      <numFmt numFmtId="0" formatCode="General"/>
      <fill>
        <patternFill patternType="solid">
          <fgColor indexed="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585742</xdr:colOff>
      <xdr:row>12</xdr:row>
      <xdr:rowOff>174123</xdr:rowOff>
    </xdr:from>
    <xdr:ext cx="9648923" cy="189256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F4DCF61-05A2-49F2-95FB-515C959D2728}"/>
            </a:ext>
          </a:extLst>
        </xdr:cNvPr>
        <xdr:cNvSpPr/>
      </xdr:nvSpPr>
      <xdr:spPr>
        <a:xfrm>
          <a:off x="1404892" y="3679323"/>
          <a:ext cx="9648923" cy="18925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  <xdr:twoCellAnchor>
    <xdr:from>
      <xdr:col>0</xdr:col>
      <xdr:colOff>0</xdr:colOff>
      <xdr:row>0</xdr:row>
      <xdr:rowOff>0</xdr:rowOff>
    </xdr:from>
    <xdr:to>
      <xdr:col>5</xdr:col>
      <xdr:colOff>521964</xdr:colOff>
      <xdr:row>3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3141CC91-C564-4FCE-AA74-03EFBAF3683C}"/>
            </a:ext>
          </a:extLst>
        </xdr:cNvPr>
        <xdr:cNvGrpSpPr/>
      </xdr:nvGrpSpPr>
      <xdr:grpSpPr>
        <a:xfrm>
          <a:off x="0" y="0"/>
          <a:ext cx="5455914" cy="752475"/>
          <a:chOff x="9525" y="19050"/>
          <a:chExt cx="5455914" cy="723900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C08BE25-876A-4A1B-898D-F5DA0C1968A7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52E3289-3F2F-4490-AE68-AB7D672B1C0D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4C8EA4EC-9B75-4720-9E49-77993F929C9F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04C74E12-3E65-4C1D-A124-085ACA8E68C1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7" name="Rectángulo 6">
              <a:extLst>
                <a:ext uri="{FF2B5EF4-FFF2-40B4-BE49-F238E27FC236}">
                  <a16:creationId xmlns:a16="http://schemas.microsoft.com/office/drawing/2014/main" id="{25EE8AAC-3DDE-414C-A487-1239DF1C9863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C2C2F8B8-6B75-4EE9-B985-6E984EA4E5D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5</xdr:col>
      <xdr:colOff>760089</xdr:colOff>
      <xdr:row>3</xdr:row>
      <xdr:rowOff>19050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458459-4696-4359-AE48-CDECC696C916}"/>
            </a:ext>
          </a:extLst>
        </xdr:cNvPr>
        <xdr:cNvGrpSpPr/>
      </xdr:nvGrpSpPr>
      <xdr:grpSpPr>
        <a:xfrm>
          <a:off x="9525" y="19050"/>
          <a:ext cx="5398764" cy="723900"/>
          <a:chOff x="9525" y="19050"/>
          <a:chExt cx="5455914" cy="72390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2ED8D596-C64E-436F-AE29-8C3E89ADA248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BC621BF8-3CA4-47E3-9BD3-9F45037FF86A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7" name="Conector recto 6">
                <a:extLst>
                  <a:ext uri="{FF2B5EF4-FFF2-40B4-BE49-F238E27FC236}">
                    <a16:creationId xmlns:a16="http://schemas.microsoft.com/office/drawing/2014/main" id="{3F863E75-8970-430D-B8B0-1AC0EEF6C945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Rectángulo 7">
                <a:extLst>
                  <a:ext uri="{FF2B5EF4-FFF2-40B4-BE49-F238E27FC236}">
                    <a16:creationId xmlns:a16="http://schemas.microsoft.com/office/drawing/2014/main" id="{6E985050-6EA2-4C7B-B98C-E3F465EE611E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93766DAA-1F7C-49CF-B6F9-D3244C9B0ACC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73D97C-3ACC-49C1-9C5B-F4EA4973E95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9525</xdr:colOff>
      <xdr:row>30</xdr:row>
      <xdr:rowOff>9525</xdr:rowOff>
    </xdr:from>
    <xdr:to>
      <xdr:col>5</xdr:col>
      <xdr:colOff>760089</xdr:colOff>
      <xdr:row>33</xdr:row>
      <xdr:rowOff>85725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E73E2891-EC90-4004-851E-908A96C94791}"/>
            </a:ext>
          </a:extLst>
        </xdr:cNvPr>
        <xdr:cNvGrpSpPr/>
      </xdr:nvGrpSpPr>
      <xdr:grpSpPr>
        <a:xfrm>
          <a:off x="9525" y="10220325"/>
          <a:ext cx="5398764" cy="723900"/>
          <a:chOff x="9525" y="19050"/>
          <a:chExt cx="5455914" cy="723900"/>
        </a:xfrm>
      </xdr:grpSpPr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041AC8D1-A74C-4A79-B872-46934464AC62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id="{9898995A-F649-44AA-AFBF-7D65B30EB7FD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14" name="Conector recto 13">
                <a:extLst>
                  <a:ext uri="{FF2B5EF4-FFF2-40B4-BE49-F238E27FC236}">
                    <a16:creationId xmlns:a16="http://schemas.microsoft.com/office/drawing/2014/main" id="{FF140224-4A39-42EC-8CCD-BC444F80F8D4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" name="Rectángulo 14">
                <a:extLst>
                  <a:ext uri="{FF2B5EF4-FFF2-40B4-BE49-F238E27FC236}">
                    <a16:creationId xmlns:a16="http://schemas.microsoft.com/office/drawing/2014/main" id="{06F757D3-9BE8-4FBA-A367-A9AC121FC35F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13" name="Rectángulo 12">
              <a:extLst>
                <a:ext uri="{FF2B5EF4-FFF2-40B4-BE49-F238E27FC236}">
                  <a16:creationId xmlns:a16="http://schemas.microsoft.com/office/drawing/2014/main" id="{E4C53DB6-6B1C-40D8-B4F7-7A9ED711F4C3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9E2091E4-89EF-4510-B0E3-9D3BA8647E5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9525</xdr:colOff>
      <xdr:row>58</xdr:row>
      <xdr:rowOff>0</xdr:rowOff>
    </xdr:from>
    <xdr:to>
      <xdr:col>5</xdr:col>
      <xdr:colOff>760089</xdr:colOff>
      <xdr:row>61</xdr:row>
      <xdr:rowOff>152400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76DA3E50-2CE1-4FFA-B213-DB02B5804210}"/>
            </a:ext>
          </a:extLst>
        </xdr:cNvPr>
        <xdr:cNvGrpSpPr/>
      </xdr:nvGrpSpPr>
      <xdr:grpSpPr>
        <a:xfrm>
          <a:off x="9525" y="20545425"/>
          <a:ext cx="5398764" cy="723900"/>
          <a:chOff x="9525" y="19050"/>
          <a:chExt cx="5455914" cy="723900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BA5CB3F1-0AB2-4EC8-B472-EFF1F4D9C9B2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E2A3BB57-B4D6-42CD-8C7E-3F1B8CD65603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21" name="Conector recto 20">
                <a:extLst>
                  <a:ext uri="{FF2B5EF4-FFF2-40B4-BE49-F238E27FC236}">
                    <a16:creationId xmlns:a16="http://schemas.microsoft.com/office/drawing/2014/main" id="{23FA2E53-D65F-4AAD-8671-A3C6DB8C8039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Rectángulo 21">
                <a:extLst>
                  <a:ext uri="{FF2B5EF4-FFF2-40B4-BE49-F238E27FC236}">
                    <a16:creationId xmlns:a16="http://schemas.microsoft.com/office/drawing/2014/main" id="{7FF0D37A-907D-461B-B556-7D03FAF6C8B1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20" name="Rectángulo 19">
              <a:extLst>
                <a:ext uri="{FF2B5EF4-FFF2-40B4-BE49-F238E27FC236}">
                  <a16:creationId xmlns:a16="http://schemas.microsoft.com/office/drawing/2014/main" id="{A4AEB1C6-1252-41B8-AF96-DC3738CCA24A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5C4AB426-FEB6-4D9B-83E8-FCA99089242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7BAF10-28C6-44F7-8DAA-004AC77B1F7C}" name="Tabla223" displayName="Tabla223" ref="B10:J18" totalsRowShown="0" headerRowDxfId="36" dataDxfId="34" totalsRowDxfId="32" headerRowBorderDxfId="35" tableBorderDxfId="33" totalsRowBorderDxfId="31" headerRowCellStyle="Normal_Hoja1">
  <autoFilter ref="B10:J18" xr:uid="{E530BC22-922B-46DD-A432-918E97488B10}"/>
  <sortState ref="B11:J174">
    <sortCondition ref="B8:B172"/>
  </sortState>
  <tableColumns count="9">
    <tableColumn id="1" xr3:uid="{D5819FCF-9932-4E93-B3D1-BFD3760AF6E6}" name="NO" dataDxfId="30" totalsRowDxfId="29" dataCellStyle="Normal 2"/>
    <tableColumn id="2" xr3:uid="{7D1C924E-1972-4A24-AC74-14E78B37A06C}" name="NIT" dataDxfId="28" totalsRowDxfId="27" dataCellStyle="Normal 2"/>
    <tableColumn id="3" xr3:uid="{32304E64-2BBA-4F19-B33D-DADAA0E45263}" name="NOMBRE" dataDxfId="26" totalsRowDxfId="25" dataCellStyle="Normal 2"/>
    <tableColumn id="4" xr3:uid="{AF143928-3D97-4656-8AC6-896A4DC9EEB3}" name="CARGO" dataDxfId="24" totalsRowDxfId="23" dataCellStyle="Normal_Hoja1"/>
    <tableColumn id="5" xr3:uid="{A956481F-03A9-409A-99EB-6129162ABC6C}" name="UNIDAD" dataDxfId="22" dataCellStyle="Normal_Hoja1"/>
    <tableColumn id="6" xr3:uid="{435C8DB3-EEC1-4044-9322-FFF51DD84EDA}" name="OBJETIVOS DEL VIAJE" dataDxfId="21" totalsRowDxfId="20"/>
    <tableColumn id="7" xr3:uid="{02CF4097-9756-4738-A114-076192115A18}" name="DESTINO" dataDxfId="19" totalsRowDxfId="18"/>
    <tableColumn id="8" xr3:uid="{2411A6DE-CBE8-41E4-A508-728C5F49CDFB}" name="NOMBRAMIENTO" dataDxfId="17" totalsRowDxfId="16"/>
    <tableColumn id="9" xr3:uid="{68DF73DE-6FFC-4EC2-93F2-4560345A9BA0}" name="MONTO Q." dataDxfId="15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58150F-FD44-43D6-8EEA-2A6511EB59F0}" name="Tabla2233" displayName="Tabla2233" ref="B11:J26" totalsRowShown="0" headerRowDxfId="14" dataDxfId="13" totalsRowDxfId="12" headerRowBorderDxfId="10" tableBorderDxfId="11" totalsRowBorderDxfId="9" headerRowCellStyle="Normal_Hoja1" dataCellStyle="Normal_Hoja1">
  <autoFilter ref="B11:J26" xr:uid="{FD5C7555-5C1F-4F4F-9D62-6117219016DB}"/>
  <tableColumns count="9">
    <tableColumn id="1" xr3:uid="{FCEFC725-4EAB-446B-A180-E3AF04A6EB14}" name="NO" dataDxfId="8" dataCellStyle="Normal 2"/>
    <tableColumn id="2" xr3:uid="{E89FAAA9-41D3-4EC0-8F0C-E70F6CD6970A}" name="NIT" dataDxfId="7" dataCellStyle="Normal 2"/>
    <tableColumn id="3" xr3:uid="{A12945E5-729C-45C6-A013-68E445F607CE}" name="NOMBRE" dataDxfId="6" dataCellStyle="Normal 2"/>
    <tableColumn id="4" xr3:uid="{E91AA06F-420E-4CEE-B862-0F17731D4B1B}" name="CARGO" dataDxfId="5" dataCellStyle="Normal_Hoja1"/>
    <tableColumn id="5" xr3:uid="{CF9121E4-887A-4AD1-845B-39B380FF748F}" name="UNIDAD" dataDxfId="4" dataCellStyle="Normal_Hoja1"/>
    <tableColumn id="6" xr3:uid="{1F4D8318-6D50-44D8-BAF3-5AC579336452}" name="OBJETIVOS DEL VIAJE" dataDxfId="3" dataCellStyle="Normal_Hoja1"/>
    <tableColumn id="7" xr3:uid="{E79983C9-E498-44E2-8DC7-B56E129C4CF0}" name="DESTINO" dataDxfId="2" dataCellStyle="Normal_Hoja1"/>
    <tableColumn id="8" xr3:uid="{EACFB257-C7B2-4CB8-827E-902860828FAB}" name="REQUERIMIENTO DE TRASLADO" dataDxfId="1" dataCellStyle="Normal_Hoja1"/>
    <tableColumn id="9" xr3:uid="{24F22602-A0DA-44F3-9328-71F256A5A686}" name="MONTO Q.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2A2D0-BD28-405B-AAA9-3BA58D75B277}">
  <dimension ref="A2:K29"/>
  <sheetViews>
    <sheetView tabSelected="1" workbookViewId="0">
      <selection activeCell="A8" sqref="A8:J8"/>
    </sheetView>
  </sheetViews>
  <sheetFormatPr baseColWidth="10" defaultRowHeight="15"/>
  <cols>
    <col min="1" max="1" width="1" customWidth="1"/>
    <col min="2" max="2" width="11.28515625" style="39" customWidth="1"/>
    <col min="3" max="3" width="11.28515625" style="40" customWidth="1"/>
    <col min="4" max="4" width="26.5703125" style="27" customWidth="1"/>
    <col min="5" max="5" width="23.85546875" style="39" customWidth="1"/>
    <col min="6" max="6" width="25.28515625" customWidth="1"/>
    <col min="7" max="7" width="25.28515625" style="41" customWidth="1"/>
    <col min="8" max="8" width="21" style="42" customWidth="1"/>
    <col min="9" max="9" width="22.140625" style="42" customWidth="1"/>
    <col min="10" max="10" width="16.85546875" customWidth="1"/>
  </cols>
  <sheetData>
    <row r="2" spans="1:11" ht="23.25">
      <c r="A2" s="1"/>
      <c r="B2" s="1"/>
      <c r="C2" s="2"/>
      <c r="D2" s="3"/>
      <c r="E2" s="1"/>
      <c r="F2" s="1"/>
      <c r="G2" s="4"/>
      <c r="H2" s="5"/>
      <c r="I2" s="5"/>
      <c r="J2" s="6"/>
      <c r="K2" s="7"/>
    </row>
    <row r="3" spans="1:11" ht="21">
      <c r="A3" s="8"/>
      <c r="B3" s="8"/>
      <c r="C3" s="9"/>
      <c r="D3" s="10"/>
      <c r="E3" s="9"/>
      <c r="F3" s="8"/>
      <c r="G3" s="11"/>
      <c r="H3" s="12"/>
      <c r="I3" s="5"/>
      <c r="J3" s="6"/>
      <c r="K3" s="13"/>
    </row>
    <row r="4" spans="1:11" ht="23.25">
      <c r="A4" s="8"/>
      <c r="B4" s="8"/>
      <c r="C4" s="9"/>
      <c r="D4" s="14"/>
      <c r="E4" s="8"/>
      <c r="F4" s="8"/>
      <c r="G4" s="11"/>
      <c r="H4" s="12"/>
      <c r="I4" s="5"/>
      <c r="J4" s="6"/>
      <c r="K4" s="13"/>
    </row>
    <row r="5" spans="1:11" s="20" customFormat="1" ht="13.5" customHeight="1">
      <c r="A5" s="15" t="s">
        <v>0</v>
      </c>
      <c r="B5" s="16"/>
      <c r="C5" s="17"/>
      <c r="D5" s="16"/>
      <c r="E5" s="16"/>
      <c r="F5" s="16"/>
      <c r="G5" s="16"/>
      <c r="H5" s="18"/>
      <c r="I5" s="18"/>
      <c r="J5" s="19"/>
      <c r="K5" s="16"/>
    </row>
    <row r="6" spans="1:11" ht="13.5" customHeight="1">
      <c r="A6" s="15" t="s">
        <v>1</v>
      </c>
      <c r="B6" s="16"/>
      <c r="C6" s="17"/>
      <c r="D6" s="16"/>
      <c r="E6" s="16"/>
      <c r="F6" s="16"/>
      <c r="G6" s="16"/>
      <c r="H6" s="18"/>
      <c r="I6" s="18"/>
      <c r="J6" s="19"/>
      <c r="K6" s="16"/>
    </row>
    <row r="7" spans="1:11" ht="13.5" customHeight="1">
      <c r="A7" s="15" t="s">
        <v>2</v>
      </c>
      <c r="B7" s="16"/>
      <c r="C7" s="17"/>
      <c r="D7" s="16"/>
      <c r="E7" s="16"/>
      <c r="F7" s="16"/>
      <c r="G7" s="16"/>
      <c r="H7" s="18"/>
      <c r="I7" s="18"/>
      <c r="J7" s="19"/>
      <c r="K7" s="16"/>
    </row>
    <row r="8" spans="1:11" ht="23.25">
      <c r="A8" s="43" t="s">
        <v>3</v>
      </c>
      <c r="B8" s="43"/>
      <c r="C8" s="43"/>
      <c r="D8" s="43"/>
      <c r="E8" s="43"/>
      <c r="F8" s="43"/>
      <c r="G8" s="43"/>
      <c r="H8" s="43"/>
      <c r="I8" s="43"/>
      <c r="J8" s="43"/>
      <c r="K8" s="21"/>
    </row>
    <row r="9" spans="1:11" ht="23.25">
      <c r="A9" s="43" t="s">
        <v>4</v>
      </c>
      <c r="B9" s="43"/>
      <c r="C9" s="43"/>
      <c r="D9" s="43"/>
      <c r="E9" s="43"/>
      <c r="F9" s="43"/>
      <c r="G9" s="43"/>
      <c r="H9" s="43"/>
      <c r="I9" s="43"/>
      <c r="J9" s="43"/>
      <c r="K9" s="21"/>
    </row>
    <row r="10" spans="1:11">
      <c r="B10" s="22" t="s">
        <v>5</v>
      </c>
      <c r="C10" s="23" t="s">
        <v>6</v>
      </c>
      <c r="D10" s="23" t="s">
        <v>7</v>
      </c>
      <c r="E10" s="23" t="s">
        <v>8</v>
      </c>
      <c r="F10" s="23" t="s">
        <v>9</v>
      </c>
      <c r="G10" s="24" t="s">
        <v>10</v>
      </c>
      <c r="H10" s="23" t="s">
        <v>11</v>
      </c>
      <c r="I10" s="25" t="s">
        <v>12</v>
      </c>
      <c r="J10" s="26" t="s">
        <v>13</v>
      </c>
    </row>
    <row r="11" spans="1:11" s="27" customFormat="1" ht="45.75" customHeight="1">
      <c r="B11" s="28"/>
      <c r="C11" s="28"/>
      <c r="D11" s="28"/>
      <c r="E11" s="29"/>
      <c r="F11" s="29"/>
      <c r="G11" s="29"/>
      <c r="H11" s="30"/>
      <c r="I11" s="31"/>
      <c r="J11" s="32"/>
    </row>
    <row r="12" spans="1:11" s="27" customFormat="1" ht="45.75" customHeight="1">
      <c r="B12" s="28"/>
      <c r="C12" s="28"/>
      <c r="D12" s="28"/>
      <c r="E12" s="29"/>
      <c r="F12" s="29"/>
      <c r="G12" s="29"/>
      <c r="H12" s="30"/>
      <c r="I12" s="31"/>
      <c r="J12" s="32"/>
    </row>
    <row r="13" spans="1:11" s="27" customFormat="1" ht="45.75" customHeight="1">
      <c r="B13" s="28"/>
      <c r="C13" s="28"/>
      <c r="D13" s="28"/>
      <c r="E13" s="29"/>
      <c r="F13" s="29"/>
      <c r="G13" s="29"/>
      <c r="H13" s="30"/>
      <c r="I13" s="31"/>
      <c r="J13" s="32"/>
    </row>
    <row r="14" spans="1:11" s="27" customFormat="1" ht="45.75" customHeight="1">
      <c r="B14" s="28"/>
      <c r="C14" s="28"/>
      <c r="D14" s="28"/>
      <c r="E14" s="29"/>
      <c r="F14" s="29"/>
      <c r="G14" s="29"/>
      <c r="H14" s="30"/>
      <c r="I14" s="31"/>
      <c r="J14" s="32"/>
    </row>
    <row r="15" spans="1:11" s="27" customFormat="1" ht="45.75" customHeight="1">
      <c r="B15" s="28"/>
      <c r="C15" s="28"/>
      <c r="D15" s="28"/>
      <c r="E15" s="29"/>
      <c r="F15" s="29"/>
      <c r="G15" s="29"/>
      <c r="H15" s="30"/>
      <c r="I15" s="31"/>
      <c r="J15" s="32"/>
    </row>
    <row r="16" spans="1:11" s="27" customFormat="1" ht="45.75" customHeight="1">
      <c r="B16" s="28"/>
      <c r="C16" s="28"/>
      <c r="D16" s="28"/>
      <c r="E16" s="29"/>
      <c r="F16" s="29"/>
      <c r="G16" s="29"/>
      <c r="H16" s="30"/>
      <c r="I16" s="31"/>
      <c r="J16" s="32"/>
    </row>
    <row r="17" spans="2:10" s="27" customFormat="1" ht="45.75" customHeight="1">
      <c r="B17" s="28"/>
      <c r="C17" s="28"/>
      <c r="D17" s="28"/>
      <c r="E17" s="29"/>
      <c r="F17" s="29"/>
      <c r="G17" s="29"/>
      <c r="H17" s="30"/>
      <c r="I17" s="31"/>
      <c r="J17" s="32"/>
    </row>
    <row r="18" spans="2:10" s="27" customFormat="1" ht="45.75" customHeight="1">
      <c r="B18" s="28"/>
      <c r="C18" s="28"/>
      <c r="D18" s="28"/>
      <c r="E18" s="29"/>
      <c r="F18" s="29"/>
      <c r="G18" s="29"/>
      <c r="H18" s="30"/>
      <c r="I18" s="31"/>
      <c r="J18" s="32"/>
    </row>
    <row r="19" spans="2:10" ht="19.5" thickBot="1">
      <c r="B19" s="33"/>
      <c r="C19" s="34"/>
      <c r="D19" s="35"/>
      <c r="E19" s="36"/>
      <c r="F19" s="37"/>
      <c r="G19" s="44" t="s">
        <v>14</v>
      </c>
      <c r="H19" s="44"/>
      <c r="I19" s="45"/>
      <c r="J19" s="38">
        <f>SUM(J11:J18)</f>
        <v>0</v>
      </c>
    </row>
    <row r="28" spans="2:10" ht="34.5" customHeight="1"/>
    <row r="29" spans="2:10" ht="34.5" customHeight="1"/>
  </sheetData>
  <mergeCells count="3">
    <mergeCell ref="A8:J8"/>
    <mergeCell ref="A9:J9"/>
    <mergeCell ref="G19:I19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01953-14DF-4A0D-8AC0-AC91950DE4A8}">
  <dimension ref="A2:M76"/>
  <sheetViews>
    <sheetView workbookViewId="0">
      <selection activeCell="F4" sqref="F4"/>
    </sheetView>
  </sheetViews>
  <sheetFormatPr baseColWidth="10" defaultRowHeight="15"/>
  <cols>
    <col min="1" max="1" width="1" customWidth="1"/>
    <col min="2" max="2" width="11.28515625" style="92" customWidth="1"/>
    <col min="3" max="3" width="11.28515625" style="93" customWidth="1"/>
    <col min="4" max="4" width="26.5703125" style="94" customWidth="1"/>
    <col min="5" max="5" width="19.5703125" style="41" customWidth="1"/>
    <col min="6" max="6" width="25.28515625" style="41" customWidth="1"/>
    <col min="7" max="7" width="29.28515625" style="41" customWidth="1"/>
    <col min="8" max="8" width="21" style="95" customWidth="1"/>
    <col min="9" max="9" width="22.140625" style="96" customWidth="1"/>
    <col min="10" max="10" width="16.85546875" customWidth="1"/>
    <col min="12" max="12" width="14.7109375" customWidth="1"/>
  </cols>
  <sheetData>
    <row r="2" spans="1:11" ht="21" customHeight="1">
      <c r="A2" s="1"/>
      <c r="B2" s="46"/>
      <c r="C2" s="47"/>
      <c r="D2" s="48"/>
      <c r="E2" s="49"/>
      <c r="F2" s="49"/>
      <c r="G2" s="49"/>
      <c r="H2" s="50"/>
      <c r="I2" s="51"/>
      <c r="J2" s="6"/>
      <c r="K2" s="7"/>
    </row>
    <row r="3" spans="1:11" ht="21">
      <c r="A3" s="8"/>
      <c r="B3" s="52"/>
      <c r="C3" s="53"/>
      <c r="D3" s="54"/>
      <c r="E3" s="55"/>
      <c r="F3" s="56"/>
      <c r="G3" s="57"/>
      <c r="H3" s="58"/>
      <c r="I3" s="51"/>
      <c r="J3" s="6"/>
      <c r="K3" s="13"/>
    </row>
    <row r="4" spans="1:11" ht="15" customHeight="1">
      <c r="A4" s="8"/>
      <c r="B4" s="52"/>
      <c r="C4" s="53"/>
      <c r="D4" s="59"/>
      <c r="E4" s="56"/>
      <c r="F4" s="56"/>
      <c r="G4" s="57"/>
      <c r="H4" s="58"/>
      <c r="I4" s="51"/>
      <c r="J4" s="6"/>
      <c r="K4" s="13"/>
    </row>
    <row r="5" spans="1:11" s="20" customFormat="1" ht="13.5" customHeight="1">
      <c r="A5" s="15" t="s">
        <v>0</v>
      </c>
      <c r="B5" s="60"/>
      <c r="C5" s="61"/>
      <c r="D5" s="62"/>
      <c r="E5" s="62"/>
      <c r="F5" s="62"/>
      <c r="G5" s="62"/>
      <c r="H5" s="63"/>
      <c r="I5" s="64"/>
      <c r="J5" s="19"/>
      <c r="K5" s="16"/>
    </row>
    <row r="6" spans="1:11" ht="13.5" customHeight="1">
      <c r="A6" s="15" t="s">
        <v>1</v>
      </c>
      <c r="B6" s="60"/>
      <c r="C6" s="61"/>
      <c r="D6" s="62"/>
      <c r="E6" s="62"/>
      <c r="F6" s="62"/>
      <c r="G6" s="62"/>
      <c r="H6" s="63"/>
      <c r="I6" s="64"/>
      <c r="J6" s="19"/>
      <c r="K6" s="16"/>
    </row>
    <row r="7" spans="1:11" ht="13.5" customHeight="1">
      <c r="A7" s="65" t="s">
        <v>15</v>
      </c>
      <c r="B7" s="60"/>
      <c r="C7" s="61"/>
      <c r="D7" s="62"/>
      <c r="E7" s="62"/>
      <c r="F7" s="62"/>
      <c r="G7" s="62"/>
      <c r="H7" s="63"/>
      <c r="I7" s="64"/>
      <c r="J7" s="19"/>
      <c r="K7" s="16"/>
    </row>
    <row r="8" spans="1:11" ht="13.5" customHeight="1">
      <c r="A8" s="15" t="s">
        <v>2</v>
      </c>
      <c r="B8" s="60"/>
      <c r="C8" s="61"/>
      <c r="D8" s="62"/>
      <c r="E8" s="62"/>
      <c r="F8" s="62"/>
      <c r="G8" s="62"/>
      <c r="H8"/>
      <c r="I8" s="64"/>
      <c r="J8" s="19"/>
      <c r="K8" s="16"/>
    </row>
    <row r="9" spans="1:11" ht="18.75" customHeight="1">
      <c r="A9" s="66"/>
      <c r="B9" s="67" t="s">
        <v>16</v>
      </c>
      <c r="C9" s="67"/>
      <c r="D9" s="67"/>
      <c r="E9" s="67"/>
      <c r="F9" s="67"/>
      <c r="G9" s="67"/>
      <c r="H9" s="67"/>
      <c r="I9" s="67"/>
      <c r="J9" s="67"/>
      <c r="K9" s="21"/>
    </row>
    <row r="10" spans="1:11" ht="18.75" customHeight="1">
      <c r="A10" s="66"/>
      <c r="B10" s="68" t="s">
        <v>4</v>
      </c>
      <c r="C10" s="68"/>
      <c r="D10" s="68"/>
      <c r="E10" s="68"/>
      <c r="F10" s="68"/>
      <c r="G10" s="68"/>
      <c r="H10" s="68"/>
      <c r="I10" s="68"/>
      <c r="J10" s="68"/>
      <c r="K10" s="21"/>
    </row>
    <row r="11" spans="1:11" ht="29.25" customHeight="1">
      <c r="B11" s="69" t="s">
        <v>5</v>
      </c>
      <c r="C11" s="70" t="s">
        <v>6</v>
      </c>
      <c r="D11" s="71" t="s">
        <v>7</v>
      </c>
      <c r="E11" s="71" t="s">
        <v>8</v>
      </c>
      <c r="F11" s="71" t="s">
        <v>9</v>
      </c>
      <c r="G11" s="71" t="s">
        <v>10</v>
      </c>
      <c r="H11" s="72" t="s">
        <v>11</v>
      </c>
      <c r="I11" s="73" t="s">
        <v>17</v>
      </c>
      <c r="J11" s="74" t="s">
        <v>13</v>
      </c>
    </row>
    <row r="12" spans="1:11" s="27" customFormat="1" ht="36.950000000000003" customHeight="1">
      <c r="B12" s="75">
        <v>9541</v>
      </c>
      <c r="C12" s="76">
        <v>76450791</v>
      </c>
      <c r="D12" s="77" t="s">
        <v>18</v>
      </c>
      <c r="E12" s="78" t="s">
        <v>19</v>
      </c>
      <c r="F12" s="78" t="s">
        <v>20</v>
      </c>
      <c r="G12" s="79" t="s">
        <v>21</v>
      </c>
      <c r="H12" s="78" t="s">
        <v>22</v>
      </c>
      <c r="I12" s="80" t="s">
        <v>23</v>
      </c>
      <c r="J12" s="81">
        <v>1890</v>
      </c>
    </row>
    <row r="13" spans="1:11" s="27" customFormat="1" ht="36.950000000000003" customHeight="1">
      <c r="B13" s="82">
        <v>9627</v>
      </c>
      <c r="C13" s="76">
        <v>16387600</v>
      </c>
      <c r="D13" s="77" t="s">
        <v>24</v>
      </c>
      <c r="E13" s="78" t="s">
        <v>25</v>
      </c>
      <c r="F13" s="78" t="s">
        <v>26</v>
      </c>
      <c r="G13" s="79" t="s">
        <v>27</v>
      </c>
      <c r="H13" s="83" t="s">
        <v>28</v>
      </c>
      <c r="I13" s="80" t="s">
        <v>29</v>
      </c>
      <c r="J13" s="84">
        <v>403.99</v>
      </c>
    </row>
    <row r="14" spans="1:11" s="27" customFormat="1" ht="36.950000000000003" customHeight="1">
      <c r="B14" s="82">
        <v>9618</v>
      </c>
      <c r="C14" s="76">
        <v>16387600</v>
      </c>
      <c r="D14" s="77" t="s">
        <v>24</v>
      </c>
      <c r="E14" s="78" t="s">
        <v>25</v>
      </c>
      <c r="F14" s="78" t="s">
        <v>26</v>
      </c>
      <c r="G14" s="79" t="s">
        <v>27</v>
      </c>
      <c r="H14" s="83" t="s">
        <v>28</v>
      </c>
      <c r="I14" s="80" t="s">
        <v>30</v>
      </c>
      <c r="J14" s="84">
        <v>174</v>
      </c>
    </row>
    <row r="15" spans="1:11" s="27" customFormat="1" ht="36.950000000000003" customHeight="1">
      <c r="B15" s="75">
        <v>9619</v>
      </c>
      <c r="C15" s="76">
        <v>13602063</v>
      </c>
      <c r="D15" s="85" t="s">
        <v>31</v>
      </c>
      <c r="E15" s="86" t="s">
        <v>25</v>
      </c>
      <c r="F15" s="86" t="s">
        <v>26</v>
      </c>
      <c r="G15" s="86" t="s">
        <v>27</v>
      </c>
      <c r="H15" s="83" t="s">
        <v>32</v>
      </c>
      <c r="I15" s="80" t="s">
        <v>33</v>
      </c>
      <c r="J15" s="84">
        <v>45</v>
      </c>
    </row>
    <row r="16" spans="1:11" s="27" customFormat="1" ht="36.950000000000003" customHeight="1">
      <c r="B16" s="82">
        <v>9580</v>
      </c>
      <c r="C16" s="87">
        <v>34915036</v>
      </c>
      <c r="D16" s="85" t="s">
        <v>34</v>
      </c>
      <c r="E16" s="86" t="s">
        <v>35</v>
      </c>
      <c r="F16" s="83" t="s">
        <v>36</v>
      </c>
      <c r="G16" s="83" t="s">
        <v>37</v>
      </c>
      <c r="H16" s="83" t="s">
        <v>38</v>
      </c>
      <c r="I16" s="80" t="s">
        <v>39</v>
      </c>
      <c r="J16" s="84">
        <v>535</v>
      </c>
    </row>
    <row r="17" spans="2:13" s="27" customFormat="1" ht="36.950000000000003" customHeight="1">
      <c r="B17" s="82">
        <v>9582</v>
      </c>
      <c r="C17" s="87">
        <v>7348614</v>
      </c>
      <c r="D17" s="85" t="s">
        <v>40</v>
      </c>
      <c r="E17" s="78" t="s">
        <v>25</v>
      </c>
      <c r="F17" s="78" t="s">
        <v>26</v>
      </c>
      <c r="G17" s="79" t="s">
        <v>27</v>
      </c>
      <c r="H17" s="83" t="s">
        <v>41</v>
      </c>
      <c r="I17" s="80" t="s">
        <v>42</v>
      </c>
      <c r="J17" s="84">
        <v>50</v>
      </c>
    </row>
    <row r="18" spans="2:13" s="27" customFormat="1" ht="36.950000000000003" customHeight="1">
      <c r="B18" s="82">
        <v>9597</v>
      </c>
      <c r="C18" s="87">
        <v>34915036</v>
      </c>
      <c r="D18" s="85" t="s">
        <v>34</v>
      </c>
      <c r="E18" s="86" t="s">
        <v>35</v>
      </c>
      <c r="F18" s="83" t="s">
        <v>36</v>
      </c>
      <c r="G18" s="83" t="s">
        <v>37</v>
      </c>
      <c r="H18" s="83" t="s">
        <v>43</v>
      </c>
      <c r="I18" s="80" t="s">
        <v>44</v>
      </c>
      <c r="J18" s="84">
        <v>210</v>
      </c>
    </row>
    <row r="19" spans="2:13" s="27" customFormat="1" ht="36.950000000000003" customHeight="1">
      <c r="B19" s="82">
        <v>9596</v>
      </c>
      <c r="C19" s="87">
        <v>73971243</v>
      </c>
      <c r="D19" s="85" t="s">
        <v>45</v>
      </c>
      <c r="E19" s="83" t="s">
        <v>25</v>
      </c>
      <c r="F19" s="86" t="s">
        <v>26</v>
      </c>
      <c r="G19" s="86" t="s">
        <v>27</v>
      </c>
      <c r="H19" s="83" t="s">
        <v>43</v>
      </c>
      <c r="I19" s="80" t="s">
        <v>46</v>
      </c>
      <c r="J19" s="84">
        <v>80</v>
      </c>
    </row>
    <row r="20" spans="2:13" s="27" customFormat="1" ht="36.950000000000003" customHeight="1">
      <c r="B20" s="82">
        <v>9583</v>
      </c>
      <c r="C20" s="87">
        <v>16387600</v>
      </c>
      <c r="D20" s="77" t="s">
        <v>24</v>
      </c>
      <c r="E20" s="78" t="s">
        <v>25</v>
      </c>
      <c r="F20" s="78" t="s">
        <v>26</v>
      </c>
      <c r="G20" s="79" t="s">
        <v>27</v>
      </c>
      <c r="H20" s="83" t="s">
        <v>43</v>
      </c>
      <c r="I20" s="80" t="s">
        <v>47</v>
      </c>
      <c r="J20" s="84">
        <v>203</v>
      </c>
    </row>
    <row r="21" spans="2:13" s="27" customFormat="1" ht="36.950000000000003" customHeight="1">
      <c r="B21" s="82">
        <v>9540</v>
      </c>
      <c r="C21" s="87">
        <v>101311826</v>
      </c>
      <c r="D21" s="85" t="s">
        <v>48</v>
      </c>
      <c r="E21" s="78" t="s">
        <v>49</v>
      </c>
      <c r="F21" s="78" t="s">
        <v>20</v>
      </c>
      <c r="G21" s="79" t="s">
        <v>21</v>
      </c>
      <c r="H21" s="83" t="s">
        <v>22</v>
      </c>
      <c r="I21" s="80" t="s">
        <v>50</v>
      </c>
      <c r="J21" s="84">
        <v>1890</v>
      </c>
      <c r="L21" s="88"/>
      <c r="M21" s="88"/>
    </row>
    <row r="22" spans="2:13" s="89" customFormat="1" ht="36.950000000000003" customHeight="1">
      <c r="B22" s="82">
        <v>9486</v>
      </c>
      <c r="C22" s="87">
        <v>67956874</v>
      </c>
      <c r="D22" s="85" t="s">
        <v>51</v>
      </c>
      <c r="E22" s="78" t="s">
        <v>52</v>
      </c>
      <c r="F22" s="78" t="s">
        <v>53</v>
      </c>
      <c r="G22" s="79" t="s">
        <v>54</v>
      </c>
      <c r="H22" s="83" t="s">
        <v>41</v>
      </c>
      <c r="I22" s="80" t="s">
        <v>55</v>
      </c>
      <c r="J22" s="84">
        <v>50</v>
      </c>
    </row>
    <row r="23" spans="2:13" s="89" customFormat="1" ht="36.950000000000003" customHeight="1">
      <c r="B23" s="82">
        <v>9485</v>
      </c>
      <c r="C23" s="87">
        <v>29669812</v>
      </c>
      <c r="D23" s="85" t="s">
        <v>56</v>
      </c>
      <c r="E23" s="78" t="s">
        <v>52</v>
      </c>
      <c r="F23" s="86" t="s">
        <v>53</v>
      </c>
      <c r="G23" s="86" t="s">
        <v>57</v>
      </c>
      <c r="H23" s="83" t="s">
        <v>58</v>
      </c>
      <c r="I23" s="83" t="s">
        <v>59</v>
      </c>
      <c r="J23" s="84">
        <v>118</v>
      </c>
    </row>
    <row r="24" spans="2:13" s="89" customFormat="1" ht="36.950000000000003" customHeight="1">
      <c r="B24" s="82">
        <v>9603</v>
      </c>
      <c r="C24" s="87">
        <v>73971243</v>
      </c>
      <c r="D24" s="85" t="s">
        <v>45</v>
      </c>
      <c r="E24" s="83" t="s">
        <v>25</v>
      </c>
      <c r="F24" s="86" t="s">
        <v>26</v>
      </c>
      <c r="G24" s="86" t="s">
        <v>27</v>
      </c>
      <c r="H24" s="83" t="s">
        <v>41</v>
      </c>
      <c r="I24" s="83" t="s">
        <v>60</v>
      </c>
      <c r="J24" s="84">
        <v>69</v>
      </c>
    </row>
    <row r="25" spans="2:13" s="89" customFormat="1" ht="36.950000000000003" customHeight="1">
      <c r="B25" s="82">
        <v>9584</v>
      </c>
      <c r="C25" s="87">
        <v>92036597</v>
      </c>
      <c r="D25" s="85" t="s">
        <v>61</v>
      </c>
      <c r="E25" s="78" t="s">
        <v>25</v>
      </c>
      <c r="F25" s="78" t="s">
        <v>26</v>
      </c>
      <c r="G25" s="79" t="s">
        <v>27</v>
      </c>
      <c r="H25" s="83" t="s">
        <v>32</v>
      </c>
      <c r="I25" s="80" t="s">
        <v>62</v>
      </c>
      <c r="J25" s="84">
        <v>210</v>
      </c>
    </row>
    <row r="26" spans="2:13" ht="36.950000000000003" customHeight="1" thickBot="1">
      <c r="B26" s="82">
        <v>9591</v>
      </c>
      <c r="C26" s="90">
        <v>97893951</v>
      </c>
      <c r="D26" s="91" t="s">
        <v>63</v>
      </c>
      <c r="E26" s="86" t="s">
        <v>25</v>
      </c>
      <c r="F26" s="86" t="s">
        <v>26</v>
      </c>
      <c r="G26" s="86" t="s">
        <v>27</v>
      </c>
      <c r="H26" s="83" t="s">
        <v>58</v>
      </c>
      <c r="I26" s="80" t="s">
        <v>64</v>
      </c>
      <c r="J26" s="84">
        <v>630</v>
      </c>
      <c r="K26" s="89"/>
    </row>
    <row r="27" spans="2:13">
      <c r="J27" s="97"/>
    </row>
    <row r="28" spans="2:13">
      <c r="J28" s="97"/>
    </row>
    <row r="29" spans="2:13">
      <c r="J29" s="97"/>
    </row>
    <row r="30" spans="2:13">
      <c r="J30" s="97"/>
    </row>
    <row r="31" spans="2:13">
      <c r="J31" s="97"/>
    </row>
    <row r="32" spans="2:13">
      <c r="J32" s="97"/>
    </row>
    <row r="33" spans="2:10" ht="21" customHeight="1">
      <c r="J33" s="97"/>
    </row>
    <row r="34" spans="2:10">
      <c r="J34" s="97"/>
    </row>
    <row r="35" spans="2:10" ht="15.75" thickBot="1">
      <c r="J35" s="97"/>
    </row>
    <row r="36" spans="2:10" ht="36.75" customHeight="1">
      <c r="B36" s="98">
        <v>9539</v>
      </c>
      <c r="C36" s="99">
        <v>105798738</v>
      </c>
      <c r="D36" s="100" t="s">
        <v>65</v>
      </c>
      <c r="E36" s="101" t="s">
        <v>66</v>
      </c>
      <c r="F36" s="101" t="s">
        <v>20</v>
      </c>
      <c r="G36" s="101" t="s">
        <v>21</v>
      </c>
      <c r="H36" s="102" t="s">
        <v>22</v>
      </c>
      <c r="I36" s="103" t="s">
        <v>67</v>
      </c>
      <c r="J36" s="104">
        <v>1890</v>
      </c>
    </row>
    <row r="37" spans="2:10" ht="36.75" customHeight="1">
      <c r="B37" s="105">
        <v>9549</v>
      </c>
      <c r="C37" s="87">
        <v>14256266</v>
      </c>
      <c r="D37" s="85" t="s">
        <v>68</v>
      </c>
      <c r="E37" s="86" t="s">
        <v>69</v>
      </c>
      <c r="F37" s="86" t="s">
        <v>20</v>
      </c>
      <c r="G37" s="86" t="s">
        <v>21</v>
      </c>
      <c r="H37" s="83" t="s">
        <v>22</v>
      </c>
      <c r="I37" s="80" t="s">
        <v>70</v>
      </c>
      <c r="J37" s="106">
        <v>1890</v>
      </c>
    </row>
    <row r="38" spans="2:10" ht="36.75" customHeight="1">
      <c r="B38" s="105">
        <v>9546</v>
      </c>
      <c r="C38" s="87">
        <v>50396021</v>
      </c>
      <c r="D38" s="85" t="s">
        <v>71</v>
      </c>
      <c r="E38" s="86" t="s">
        <v>25</v>
      </c>
      <c r="F38" s="86" t="s">
        <v>26</v>
      </c>
      <c r="G38" s="86" t="s">
        <v>27</v>
      </c>
      <c r="H38" s="83" t="s">
        <v>72</v>
      </c>
      <c r="I38" s="80" t="s">
        <v>73</v>
      </c>
      <c r="J38" s="106">
        <v>589</v>
      </c>
    </row>
    <row r="39" spans="2:10" ht="36.75" customHeight="1">
      <c r="B39" s="105">
        <v>9588</v>
      </c>
      <c r="C39" s="87">
        <v>42612047</v>
      </c>
      <c r="D39" s="85" t="s">
        <v>74</v>
      </c>
      <c r="E39" s="86" t="s">
        <v>25</v>
      </c>
      <c r="F39" s="86" t="s">
        <v>26</v>
      </c>
      <c r="G39" s="86" t="s">
        <v>27</v>
      </c>
      <c r="H39" s="83" t="s">
        <v>75</v>
      </c>
      <c r="I39" s="80" t="s">
        <v>76</v>
      </c>
      <c r="J39" s="106">
        <v>123</v>
      </c>
    </row>
    <row r="40" spans="2:10" ht="36.75" customHeight="1">
      <c r="B40" s="105">
        <v>9593</v>
      </c>
      <c r="C40" s="87">
        <v>27458393</v>
      </c>
      <c r="D40" s="85" t="s">
        <v>77</v>
      </c>
      <c r="E40" s="86" t="s">
        <v>78</v>
      </c>
      <c r="F40" s="83" t="s">
        <v>36</v>
      </c>
      <c r="G40" s="86" t="s">
        <v>79</v>
      </c>
      <c r="H40" s="83" t="s">
        <v>58</v>
      </c>
      <c r="I40" s="80" t="s">
        <v>80</v>
      </c>
      <c r="J40" s="106">
        <v>504</v>
      </c>
    </row>
    <row r="41" spans="2:10" ht="36.75" customHeight="1">
      <c r="B41" s="105">
        <v>9574</v>
      </c>
      <c r="C41" s="87">
        <v>35228822</v>
      </c>
      <c r="D41" s="85" t="s">
        <v>81</v>
      </c>
      <c r="E41" s="86" t="s">
        <v>25</v>
      </c>
      <c r="F41" s="86" t="s">
        <v>26</v>
      </c>
      <c r="G41" s="86" t="s">
        <v>27</v>
      </c>
      <c r="H41" s="83" t="s">
        <v>58</v>
      </c>
      <c r="I41" s="80" t="s">
        <v>82</v>
      </c>
      <c r="J41" s="106">
        <v>100</v>
      </c>
    </row>
    <row r="42" spans="2:10" ht="36.75" customHeight="1">
      <c r="B42" s="105">
        <v>9537</v>
      </c>
      <c r="C42" s="87">
        <v>27458393</v>
      </c>
      <c r="D42" s="85" t="s">
        <v>77</v>
      </c>
      <c r="E42" s="86" t="s">
        <v>78</v>
      </c>
      <c r="F42" s="83" t="s">
        <v>36</v>
      </c>
      <c r="G42" s="86" t="s">
        <v>79</v>
      </c>
      <c r="H42" s="83" t="s">
        <v>72</v>
      </c>
      <c r="I42" s="80" t="s">
        <v>83</v>
      </c>
      <c r="J42" s="106">
        <v>504</v>
      </c>
    </row>
    <row r="43" spans="2:10" ht="36.75" customHeight="1">
      <c r="B43" s="105">
        <v>9578</v>
      </c>
      <c r="C43" s="87">
        <v>12575194</v>
      </c>
      <c r="D43" s="85" t="s">
        <v>84</v>
      </c>
      <c r="E43" s="86" t="s">
        <v>85</v>
      </c>
      <c r="F43" s="86" t="s">
        <v>86</v>
      </c>
      <c r="G43" s="86" t="s">
        <v>87</v>
      </c>
      <c r="H43" s="83" t="s">
        <v>88</v>
      </c>
      <c r="I43" s="80" t="s">
        <v>89</v>
      </c>
      <c r="J43" s="106">
        <v>1227</v>
      </c>
    </row>
    <row r="44" spans="2:10" ht="36.75" customHeight="1">
      <c r="B44" s="105">
        <v>9586</v>
      </c>
      <c r="C44" s="87">
        <v>200684167</v>
      </c>
      <c r="D44" s="85" t="s">
        <v>90</v>
      </c>
      <c r="E44" s="86" t="s">
        <v>25</v>
      </c>
      <c r="F44" s="86" t="s">
        <v>26</v>
      </c>
      <c r="G44" s="86" t="s">
        <v>27</v>
      </c>
      <c r="H44" s="83" t="s">
        <v>91</v>
      </c>
      <c r="I44" s="80" t="s">
        <v>92</v>
      </c>
      <c r="J44" s="106">
        <v>574</v>
      </c>
    </row>
    <row r="45" spans="2:10" ht="36.75" customHeight="1">
      <c r="B45" s="105">
        <v>9590</v>
      </c>
      <c r="C45" s="87">
        <v>19509243</v>
      </c>
      <c r="D45" s="85" t="s">
        <v>93</v>
      </c>
      <c r="E45" s="86" t="s">
        <v>25</v>
      </c>
      <c r="F45" s="86" t="s">
        <v>26</v>
      </c>
      <c r="G45" s="86" t="s">
        <v>27</v>
      </c>
      <c r="H45" s="83" t="s">
        <v>41</v>
      </c>
      <c r="I45" s="80" t="s">
        <v>94</v>
      </c>
      <c r="J45" s="106">
        <v>115</v>
      </c>
    </row>
    <row r="46" spans="2:10" ht="36.75" customHeight="1">
      <c r="B46" s="105">
        <v>9598</v>
      </c>
      <c r="C46" s="87">
        <v>42612047</v>
      </c>
      <c r="D46" s="85" t="s">
        <v>74</v>
      </c>
      <c r="E46" s="86" t="s">
        <v>25</v>
      </c>
      <c r="F46" s="86" t="s">
        <v>26</v>
      </c>
      <c r="G46" s="86" t="s">
        <v>27</v>
      </c>
      <c r="H46" s="83" t="s">
        <v>32</v>
      </c>
      <c r="I46" s="80" t="s">
        <v>95</v>
      </c>
      <c r="J46" s="106">
        <v>60.5</v>
      </c>
    </row>
    <row r="47" spans="2:10" ht="36.75" customHeight="1">
      <c r="B47" s="105">
        <v>9600</v>
      </c>
      <c r="C47" s="87">
        <v>7943504</v>
      </c>
      <c r="D47" s="85" t="s">
        <v>96</v>
      </c>
      <c r="E47" s="86" t="s">
        <v>35</v>
      </c>
      <c r="F47" s="83" t="s">
        <v>36</v>
      </c>
      <c r="G47" s="86" t="s">
        <v>79</v>
      </c>
      <c r="H47" s="83" t="s">
        <v>43</v>
      </c>
      <c r="I47" s="80" t="s">
        <v>97</v>
      </c>
      <c r="J47" s="106">
        <v>210</v>
      </c>
    </row>
    <row r="48" spans="2:10" ht="36.75" customHeight="1">
      <c r="B48" s="105">
        <v>9572</v>
      </c>
      <c r="C48" s="87">
        <v>73971243</v>
      </c>
      <c r="D48" s="85" t="s">
        <v>45</v>
      </c>
      <c r="E48" s="86" t="s">
        <v>25</v>
      </c>
      <c r="F48" s="86" t="s">
        <v>26</v>
      </c>
      <c r="G48" s="86" t="s">
        <v>27</v>
      </c>
      <c r="H48" s="83" t="s">
        <v>98</v>
      </c>
      <c r="I48" s="80" t="s">
        <v>99</v>
      </c>
      <c r="J48" s="106">
        <v>50</v>
      </c>
    </row>
    <row r="49" spans="2:10" ht="36.75" customHeight="1">
      <c r="B49" s="105">
        <v>9570</v>
      </c>
      <c r="C49" s="87">
        <v>92036597</v>
      </c>
      <c r="D49" s="85" t="s">
        <v>61</v>
      </c>
      <c r="E49" s="86" t="s">
        <v>25</v>
      </c>
      <c r="F49" s="86" t="s">
        <v>26</v>
      </c>
      <c r="G49" s="86" t="s">
        <v>27</v>
      </c>
      <c r="H49" s="83" t="s">
        <v>100</v>
      </c>
      <c r="I49" s="80" t="s">
        <v>101</v>
      </c>
      <c r="J49" s="106">
        <v>55</v>
      </c>
    </row>
    <row r="50" spans="2:10" ht="32.25" customHeight="1">
      <c r="B50" s="105">
        <v>9569</v>
      </c>
      <c r="C50" s="87">
        <v>92036597</v>
      </c>
      <c r="D50" s="85" t="s">
        <v>61</v>
      </c>
      <c r="E50" s="86" t="s">
        <v>25</v>
      </c>
      <c r="F50" s="86" t="s">
        <v>26</v>
      </c>
      <c r="G50" s="86" t="s">
        <v>27</v>
      </c>
      <c r="H50" s="83" t="s">
        <v>43</v>
      </c>
      <c r="I50" s="80" t="s">
        <v>102</v>
      </c>
      <c r="J50" s="106">
        <v>86</v>
      </c>
    </row>
    <row r="51" spans="2:10" ht="36.75" customHeight="1">
      <c r="B51" s="105">
        <v>9534</v>
      </c>
      <c r="C51" s="107">
        <v>42612047</v>
      </c>
      <c r="D51" s="85" t="s">
        <v>74</v>
      </c>
      <c r="E51" s="86" t="s">
        <v>25</v>
      </c>
      <c r="F51" s="86" t="s">
        <v>26</v>
      </c>
      <c r="G51" s="86" t="s">
        <v>27</v>
      </c>
      <c r="H51" s="83" t="s">
        <v>88</v>
      </c>
      <c r="I51" s="80" t="s">
        <v>103</v>
      </c>
      <c r="J51" s="106">
        <v>1328</v>
      </c>
    </row>
    <row r="52" spans="2:10" ht="36.75" customHeight="1">
      <c r="B52" s="105">
        <v>9575</v>
      </c>
      <c r="C52" s="87">
        <v>35228822</v>
      </c>
      <c r="D52" s="85" t="s">
        <v>81</v>
      </c>
      <c r="E52" s="86" t="s">
        <v>25</v>
      </c>
      <c r="F52" s="86" t="s">
        <v>26</v>
      </c>
      <c r="G52" s="86" t="s">
        <v>27</v>
      </c>
      <c r="H52" s="83" t="s">
        <v>41</v>
      </c>
      <c r="I52" s="80" t="s">
        <v>104</v>
      </c>
      <c r="J52" s="106">
        <v>83</v>
      </c>
    </row>
    <row r="53" spans="2:10" ht="36.75" customHeight="1" thickBot="1">
      <c r="B53" s="108">
        <v>9587</v>
      </c>
      <c r="C53" s="90">
        <v>62431765</v>
      </c>
      <c r="D53" s="91" t="s">
        <v>105</v>
      </c>
      <c r="E53" s="109" t="s">
        <v>25</v>
      </c>
      <c r="F53" s="109" t="s">
        <v>26</v>
      </c>
      <c r="G53" s="109" t="s">
        <v>27</v>
      </c>
      <c r="H53" s="110" t="s">
        <v>106</v>
      </c>
      <c r="I53" s="111" t="s">
        <v>107</v>
      </c>
      <c r="J53" s="112">
        <v>71</v>
      </c>
    </row>
    <row r="56" spans="2:10">
      <c r="J56" s="113"/>
    </row>
    <row r="57" spans="2:10">
      <c r="J57" s="113"/>
    </row>
    <row r="63" spans="2:10" ht="15.75" thickBot="1"/>
    <row r="64" spans="2:10" ht="36.75" customHeight="1">
      <c r="B64" s="98">
        <v>9650</v>
      </c>
      <c r="C64" s="99">
        <v>74341251</v>
      </c>
      <c r="D64" s="100" t="s">
        <v>108</v>
      </c>
      <c r="E64" s="101" t="s">
        <v>109</v>
      </c>
      <c r="F64" s="101" t="s">
        <v>86</v>
      </c>
      <c r="G64" s="101" t="s">
        <v>110</v>
      </c>
      <c r="H64" s="102" t="s">
        <v>88</v>
      </c>
      <c r="I64" s="103" t="s">
        <v>111</v>
      </c>
      <c r="J64" s="104">
        <v>1385</v>
      </c>
    </row>
    <row r="65" spans="2:10" ht="36.75" customHeight="1">
      <c r="B65" s="105">
        <v>9626</v>
      </c>
      <c r="C65" s="87" t="s">
        <v>112</v>
      </c>
      <c r="D65" s="85" t="s">
        <v>113</v>
      </c>
      <c r="E65" s="86" t="s">
        <v>25</v>
      </c>
      <c r="F65" s="86" t="s">
        <v>26</v>
      </c>
      <c r="G65" s="86" t="s">
        <v>27</v>
      </c>
      <c r="H65" s="83" t="s">
        <v>106</v>
      </c>
      <c r="I65" s="80" t="s">
        <v>114</v>
      </c>
      <c r="J65" s="106">
        <v>96</v>
      </c>
    </row>
    <row r="66" spans="2:10" ht="36.75" customHeight="1">
      <c r="B66" s="105">
        <v>9606</v>
      </c>
      <c r="C66" s="87">
        <v>26240270</v>
      </c>
      <c r="D66" s="85" t="s">
        <v>115</v>
      </c>
      <c r="E66" s="86" t="s">
        <v>35</v>
      </c>
      <c r="F66" s="83" t="s">
        <v>36</v>
      </c>
      <c r="G66" s="86" t="s">
        <v>116</v>
      </c>
      <c r="H66" s="83" t="s">
        <v>32</v>
      </c>
      <c r="I66" s="80" t="s">
        <v>117</v>
      </c>
      <c r="J66" s="106">
        <v>184.4</v>
      </c>
    </row>
    <row r="67" spans="2:10" ht="36.75" customHeight="1">
      <c r="B67" s="105">
        <v>9617</v>
      </c>
      <c r="C67" s="87">
        <v>68339348</v>
      </c>
      <c r="D67" s="85" t="s">
        <v>118</v>
      </c>
      <c r="E67" s="86" t="s">
        <v>25</v>
      </c>
      <c r="F67" s="86" t="s">
        <v>26</v>
      </c>
      <c r="G67" s="86" t="s">
        <v>27</v>
      </c>
      <c r="H67" s="83" t="s">
        <v>119</v>
      </c>
      <c r="I67" s="80" t="s">
        <v>120</v>
      </c>
      <c r="J67" s="106">
        <v>210</v>
      </c>
    </row>
    <row r="68" spans="2:10" ht="36.75" customHeight="1">
      <c r="B68" s="105">
        <v>9624</v>
      </c>
      <c r="C68" s="87">
        <v>7911327</v>
      </c>
      <c r="D68" s="85" t="s">
        <v>121</v>
      </c>
      <c r="E68" s="86" t="s">
        <v>35</v>
      </c>
      <c r="F68" s="83" t="s">
        <v>36</v>
      </c>
      <c r="G68" s="86" t="s">
        <v>116</v>
      </c>
      <c r="H68" s="83" t="s">
        <v>91</v>
      </c>
      <c r="I68" s="80" t="s">
        <v>23</v>
      </c>
      <c r="J68" s="106">
        <v>542</v>
      </c>
    </row>
    <row r="69" spans="2:10" ht="36.75" customHeight="1">
      <c r="B69" s="105">
        <v>9595</v>
      </c>
      <c r="C69" s="87">
        <v>350873879</v>
      </c>
      <c r="D69" s="85" t="s">
        <v>122</v>
      </c>
      <c r="E69" s="86" t="s">
        <v>123</v>
      </c>
      <c r="F69" s="86" t="s">
        <v>124</v>
      </c>
      <c r="G69" s="86" t="s">
        <v>125</v>
      </c>
      <c r="H69" s="83" t="s">
        <v>28</v>
      </c>
      <c r="I69" s="80" t="s">
        <v>126</v>
      </c>
      <c r="J69" s="106">
        <v>1675.02</v>
      </c>
    </row>
    <row r="70" spans="2:10" ht="36.75" customHeight="1">
      <c r="B70" s="105">
        <v>9493</v>
      </c>
      <c r="C70" s="87">
        <v>41019245</v>
      </c>
      <c r="D70" s="85" t="s">
        <v>127</v>
      </c>
      <c r="E70" s="86" t="s">
        <v>128</v>
      </c>
      <c r="F70" s="83" t="s">
        <v>53</v>
      </c>
      <c r="G70" s="86" t="s">
        <v>129</v>
      </c>
      <c r="H70" s="83" t="s">
        <v>43</v>
      </c>
      <c r="I70" s="80" t="s">
        <v>130</v>
      </c>
      <c r="J70" s="106">
        <v>135.5</v>
      </c>
    </row>
    <row r="71" spans="2:10" ht="36.75" customHeight="1">
      <c r="B71" s="105">
        <v>9490</v>
      </c>
      <c r="C71" s="87">
        <v>107059932</v>
      </c>
      <c r="D71" s="85" t="s">
        <v>131</v>
      </c>
      <c r="E71" s="86" t="s">
        <v>132</v>
      </c>
      <c r="F71" s="86" t="s">
        <v>53</v>
      </c>
      <c r="G71" s="86" t="s">
        <v>129</v>
      </c>
      <c r="H71" s="83" t="s">
        <v>43</v>
      </c>
      <c r="I71" s="80" t="s">
        <v>133</v>
      </c>
      <c r="J71" s="106">
        <v>127</v>
      </c>
    </row>
    <row r="72" spans="2:10" ht="36.75" customHeight="1">
      <c r="B72" s="105">
        <v>9594</v>
      </c>
      <c r="C72" s="87">
        <v>45659052</v>
      </c>
      <c r="D72" s="85" t="s">
        <v>134</v>
      </c>
      <c r="E72" s="86" t="s">
        <v>123</v>
      </c>
      <c r="F72" s="86" t="s">
        <v>124</v>
      </c>
      <c r="G72" s="86" t="s">
        <v>125</v>
      </c>
      <c r="H72" s="83" t="s">
        <v>28</v>
      </c>
      <c r="I72" s="80" t="s">
        <v>135</v>
      </c>
      <c r="J72" s="106">
        <v>1634.02</v>
      </c>
    </row>
    <row r="73" spans="2:10" ht="36.75" customHeight="1">
      <c r="B73" s="105">
        <v>9543</v>
      </c>
      <c r="C73" s="87">
        <v>110421582</v>
      </c>
      <c r="D73" s="85" t="s">
        <v>136</v>
      </c>
      <c r="E73" s="86" t="s">
        <v>69</v>
      </c>
      <c r="F73" s="86" t="s">
        <v>20</v>
      </c>
      <c r="G73" s="86" t="s">
        <v>21</v>
      </c>
      <c r="H73" s="83" t="s">
        <v>22</v>
      </c>
      <c r="I73" s="80" t="s">
        <v>137</v>
      </c>
      <c r="J73" s="106">
        <v>1890</v>
      </c>
    </row>
    <row r="74" spans="2:10" ht="36.75" customHeight="1">
      <c r="B74" s="105">
        <v>9641</v>
      </c>
      <c r="C74" s="87">
        <v>91179793</v>
      </c>
      <c r="D74" s="85" t="s">
        <v>138</v>
      </c>
      <c r="E74" s="86" t="s">
        <v>25</v>
      </c>
      <c r="F74" s="86" t="s">
        <v>26</v>
      </c>
      <c r="G74" s="86" t="s">
        <v>27</v>
      </c>
      <c r="H74" s="83" t="s">
        <v>28</v>
      </c>
      <c r="I74" s="80" t="s">
        <v>139</v>
      </c>
      <c r="J74" s="106">
        <v>519</v>
      </c>
    </row>
    <row r="75" spans="2:10" ht="36.75" customHeight="1">
      <c r="B75" s="105">
        <v>9609</v>
      </c>
      <c r="C75" s="87">
        <v>107860406</v>
      </c>
      <c r="D75" s="85" t="s">
        <v>140</v>
      </c>
      <c r="E75" s="86" t="s">
        <v>141</v>
      </c>
      <c r="F75" s="83" t="s">
        <v>124</v>
      </c>
      <c r="G75" s="86" t="s">
        <v>142</v>
      </c>
      <c r="H75" s="83" t="s">
        <v>43</v>
      </c>
      <c r="I75" s="80" t="s">
        <v>143</v>
      </c>
      <c r="J75" s="106">
        <v>1760</v>
      </c>
    </row>
    <row r="76" spans="2:10" ht="15.75" thickBot="1">
      <c r="B76" s="114" t="s">
        <v>144</v>
      </c>
      <c r="C76" s="115"/>
      <c r="D76" s="115"/>
      <c r="E76" s="115"/>
      <c r="F76" s="115"/>
      <c r="G76" s="115"/>
      <c r="H76" s="115"/>
      <c r="I76" s="116"/>
      <c r="J76" s="117">
        <f>SUM(J12:J75)</f>
        <v>26175.43</v>
      </c>
    </row>
  </sheetData>
  <mergeCells count="4">
    <mergeCell ref="B9:J9"/>
    <mergeCell ref="B10:J10"/>
    <mergeCell ref="L21:M21"/>
    <mergeCell ref="B76:I7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Viáticos</vt:lpstr>
      <vt:lpstr>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JOSE DEL AGUILA VARGAS</dc:creator>
  <cp:lastModifiedBy>DIANA GABRIELA LIQUEZ IZAGUIRRE</cp:lastModifiedBy>
  <dcterms:created xsi:type="dcterms:W3CDTF">2025-04-09T14:35:29Z</dcterms:created>
  <dcterms:modified xsi:type="dcterms:W3CDTF">2025-04-21T19:52:58Z</dcterms:modified>
</cp:coreProperties>
</file>