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FINANCIERO\IP DIRECCIÓN FINANCIERA (MARZO 2026)\"/>
    </mc:Choice>
  </mc:AlternateContent>
  <xr:revisionPtr revIDLastSave="0" documentId="8_{7A0443B9-53F6-438F-8F34-3411D4ABC588}" xr6:coauthVersionLast="36" xr6:coauthVersionMax="36" xr10:uidLastSave="{00000000-0000-0000-0000-000000000000}"/>
  <bookViews>
    <workbookView xWindow="0" yWindow="0" windowWidth="28800" windowHeight="11505" xr2:uid="{566A8557-B9EB-4781-A9DF-F0652E8A1EF8}"/>
  </bookViews>
  <sheets>
    <sheet name="Viáticos" sheetId="2" r:id="rId1"/>
    <sheet name="RG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4" i="2" l="1"/>
  <c r="J72" i="1" l="1"/>
</calcChain>
</file>

<file path=xl/sharedStrings.xml><?xml version="1.0" encoding="utf-8"?>
<sst xmlns="http://schemas.openxmlformats.org/spreadsheetml/2006/main" count="335" uniqueCount="174">
  <si>
    <t>Responsable de la actualización de información:  Donovan David Salazar Salazar</t>
  </si>
  <si>
    <t>Fuente: Sistema de Contabilidad Integrada (SICOIN)</t>
  </si>
  <si>
    <t>Documentos de rendición de Fondo Rotativo con TCI:</t>
  </si>
  <si>
    <t>Fecha: 06/04/2026</t>
  </si>
  <si>
    <t>REPORTE DE RECONOCIMIENTO DE GASTOS</t>
  </si>
  <si>
    <t>MES DE MARZO 2026</t>
  </si>
  <si>
    <t>NO</t>
  </si>
  <si>
    <t>NIT</t>
  </si>
  <si>
    <t>NOMBRE</t>
  </si>
  <si>
    <t>CARGO</t>
  </si>
  <si>
    <t>UNIDAD</t>
  </si>
  <si>
    <t>OBJETIVOS DEL VIAJE</t>
  </si>
  <si>
    <t>DESTINO</t>
  </si>
  <si>
    <t>REQUERIMIENTO DE TRASLADO</t>
  </si>
  <si>
    <t>MONTO Q.</t>
  </si>
  <si>
    <t>1332649K</t>
  </si>
  <si>
    <t xml:space="preserve">EDGAR EDUARDO MARTÍNEZ ARIAS </t>
  </si>
  <si>
    <t xml:space="preserve">TÉCNICO AUTOMOVILISTA </t>
  </si>
  <si>
    <t>TRANSPORTES</t>
  </si>
  <si>
    <t>TRASLADO DE PERSONAL DE PGN</t>
  </si>
  <si>
    <t>HUEHUETENANGO</t>
  </si>
  <si>
    <t>1-2026/EEMA</t>
  </si>
  <si>
    <t>QUETZALTENANGO</t>
  </si>
  <si>
    <t>17-2025/EEMA</t>
  </si>
  <si>
    <t xml:space="preserve">MANFREDO ALEXANDER JUÁREZ GODÍNEZ </t>
  </si>
  <si>
    <t xml:space="preserve">TÉCNICO EN MANTENIMIENTO Y SERVICIOS GENERALES </t>
  </si>
  <si>
    <t xml:space="preserve">SERVICIOS GENERALES </t>
  </si>
  <si>
    <t xml:space="preserve">SACATEPEQUEZ </t>
  </si>
  <si>
    <t>PGN-DA-SG-03-2026 AEZG-Islah</t>
  </si>
  <si>
    <t xml:space="preserve">CHRISTOPHER DANIELS SANCHEZ MARTINEZ </t>
  </si>
  <si>
    <t>TÉCNICO EN SOPORTE INFORMATICO -UI-</t>
  </si>
  <si>
    <t xml:space="preserve">INFORMATICA </t>
  </si>
  <si>
    <t xml:space="preserve">REALIZAR INSTALACIÓN Y CONFIGURACIÓN DE IMPRESORA </t>
  </si>
  <si>
    <t>TOTONICAPAN</t>
  </si>
  <si>
    <t>UDI-PGN- 01-2026</t>
  </si>
  <si>
    <t xml:space="preserve">RAQUEL ABIGAHIL AGUILAR HERNANDEZ </t>
  </si>
  <si>
    <t xml:space="preserve">PROFESIONAL EN TRABAJO SOCIAL </t>
  </si>
  <si>
    <t xml:space="preserve">PROCURADURIA DE LA NIÑEZ Y LA ADOLESCENCIA </t>
  </si>
  <si>
    <t xml:space="preserve">REALIZAR EVALUACIONES PSICOSOCIALES A FAMILIAS NNA </t>
  </si>
  <si>
    <t>SANTA ROSA Y ESCUINTLA</t>
  </si>
  <si>
    <t xml:space="preserve">036-2025/PNA/PGN/idj </t>
  </si>
  <si>
    <t xml:space="preserve">RONALD MAURICIO SAZO </t>
  </si>
  <si>
    <t xml:space="preserve">TRANSPORTES </t>
  </si>
  <si>
    <t xml:space="preserve">ESCUINTLA </t>
  </si>
  <si>
    <t>1-2026/RMS</t>
  </si>
  <si>
    <t xml:space="preserve">MAURICIO PORTILLO </t>
  </si>
  <si>
    <t>TÉCNICO EN MANTENIMIENTO Y SERVICIOS GENERALES -DA-</t>
  </si>
  <si>
    <t xml:space="preserve">REALIZAR TRABAJOS DE MANTENIMIENO </t>
  </si>
  <si>
    <t>JUTIAPA</t>
  </si>
  <si>
    <t>PGN-DA-SG-06-2026 AEZG/islah</t>
  </si>
  <si>
    <t xml:space="preserve">MARIA ALEJANDRA MONTES DE OCA MIRANDA </t>
  </si>
  <si>
    <t xml:space="preserve">PROFESIONAL EN PSICOLOGIA </t>
  </si>
  <si>
    <t>REALIZAR EVALUACIONES PSICOSOCIALES A FAMILIAS NNA</t>
  </si>
  <si>
    <t xml:space="preserve">SANTA ROSA Y ESCUINTLA </t>
  </si>
  <si>
    <t xml:space="preserve">035-2025/PNA/PGN/idj </t>
  </si>
  <si>
    <t xml:space="preserve">EMELYN DAYANA PÉREZ VELÁZQUEZ </t>
  </si>
  <si>
    <t>TÉCNICO INVESTIGADOR</t>
  </si>
  <si>
    <t>REALIZAR GESTIONES PARA UBICAR A FAMILIAS DE NNA MIGRANTES</t>
  </si>
  <si>
    <t>QUICHÉ</t>
  </si>
  <si>
    <t>10-2026/PNA/PGN</t>
  </si>
  <si>
    <t xml:space="preserve">EVELYN NOHEMY CUA GONZALES </t>
  </si>
  <si>
    <t>REALIZAR EVALUACIONES PSICOSOCIALES A FAMILIAS NNA MIGRANTES</t>
  </si>
  <si>
    <t xml:space="preserve">QUICHE </t>
  </si>
  <si>
    <t>08-2026/PNA/PGN</t>
  </si>
  <si>
    <t>5945223-4</t>
  </si>
  <si>
    <t xml:space="preserve">MONICA ELEONORA CASTILLO NAVARRO DE DIAZ </t>
  </si>
  <si>
    <t xml:space="preserve">REALIZAR EVALUACIONES PSICOSOCIALES A FAMILIAS NNA MIGRANTES </t>
  </si>
  <si>
    <t xml:space="preserve">ALTA VERAPAZ Y QUICHE </t>
  </si>
  <si>
    <t>22-2026/PNA/PGN</t>
  </si>
  <si>
    <t>JACKELINE ALETT ESTRADA REYES</t>
  </si>
  <si>
    <t xml:space="preserve">SAN MARCOS </t>
  </si>
  <si>
    <t>25-2026/PNA/PNG</t>
  </si>
  <si>
    <t>945277K</t>
  </si>
  <si>
    <t xml:space="preserve">HARVEY ANTONIO NOL SANCHEZ </t>
  </si>
  <si>
    <t>TECNICO AUTOMOVILISTA</t>
  </si>
  <si>
    <t>PETEN</t>
  </si>
  <si>
    <t>1-2026/HANS</t>
  </si>
  <si>
    <t xml:space="preserve">JENNIFER VIRGINIA ARIAS DONIS </t>
  </si>
  <si>
    <t>02-2026/PNA/PGN</t>
  </si>
  <si>
    <t xml:space="preserve">PAMELA MAYTORENA RALDA RODRIGUEZ </t>
  </si>
  <si>
    <t>PROFESIONAL ADMINISTRATIVO EN EJECUCION DE PROYECTOS -DA-</t>
  </si>
  <si>
    <t xml:space="preserve">DIRECCIÓN ADMINISTRATIVA </t>
  </si>
  <si>
    <t>VERIFICACION Y/O INSPECCION DE INMUEBLE PARA CAMBIO DE SEDE</t>
  </si>
  <si>
    <t xml:space="preserve">CHIMALTENANGO </t>
  </si>
  <si>
    <t xml:space="preserve">PGN-DA-3-2026 ETEL/harm </t>
  </si>
  <si>
    <t>4261204-7</t>
  </si>
  <si>
    <t xml:space="preserve">ESVIN LEONEL PEÑA PEREZ </t>
  </si>
  <si>
    <t xml:space="preserve">TOTONICAPAN </t>
  </si>
  <si>
    <t>2-2026/ELPP</t>
  </si>
  <si>
    <t>PGN-DA-2-2026 ETEL/adgs</t>
  </si>
  <si>
    <t xml:space="preserve">MARIAM MICHELLE PINEDA GUZMÁN </t>
  </si>
  <si>
    <t xml:space="preserve">06-2026/PNA/PGN </t>
  </si>
  <si>
    <t>5619315-7</t>
  </si>
  <si>
    <t xml:space="preserve">MARITZA ELIZABETH LAZARO LOPEZ </t>
  </si>
  <si>
    <t>21-2026/PNA/PGN</t>
  </si>
  <si>
    <t xml:space="preserve">EDSON AROLDO RAMIREZ VASQUEZ </t>
  </si>
  <si>
    <t xml:space="preserve">12-2026/PNA/PGN </t>
  </si>
  <si>
    <t xml:space="preserve">MARIANELA MAYDELI ALBUREZ HERNANDEZ </t>
  </si>
  <si>
    <t xml:space="preserve">RETALHULEU </t>
  </si>
  <si>
    <t>29-2026/PNA/PGN</t>
  </si>
  <si>
    <t>3522882-2</t>
  </si>
  <si>
    <t xml:space="preserve">JOEL GARCIA SANTOS </t>
  </si>
  <si>
    <t xml:space="preserve">SAN MARCOS Y QUICHE </t>
  </si>
  <si>
    <t>24-2025/PNA/PGN</t>
  </si>
  <si>
    <t>ZACAPA</t>
  </si>
  <si>
    <t>1-2026/ELPP</t>
  </si>
  <si>
    <t xml:space="preserve">CARLOS ANTONIO ESQUIVEL BARRIENTOS </t>
  </si>
  <si>
    <t xml:space="preserve">IZABAL </t>
  </si>
  <si>
    <t xml:space="preserve">2-2026/CAEB </t>
  </si>
  <si>
    <t xml:space="preserve">JAIME HAROLDO ALVAREZ CRUZ </t>
  </si>
  <si>
    <t>1-2026/JHAC</t>
  </si>
  <si>
    <t xml:space="preserve">1-2026/CAEB </t>
  </si>
  <si>
    <t>3-2026/CAEB</t>
  </si>
  <si>
    <t>21-2025/RMS</t>
  </si>
  <si>
    <t xml:space="preserve">OGLA SARAI ARTEAGA GOMEZ </t>
  </si>
  <si>
    <t>05-2026/PNA/PGN</t>
  </si>
  <si>
    <t>4009232-1</t>
  </si>
  <si>
    <t xml:space="preserve">LEONEL OSWALDO ROLDAN MONTENEGRO </t>
  </si>
  <si>
    <t>TECNICO ADMINISTRATIVO DE INVENTARIOS -DF-</t>
  </si>
  <si>
    <t xml:space="preserve">INVENTARIOS </t>
  </si>
  <si>
    <t xml:space="preserve">REALIZAR INVENTARIO DE BIENES ACTIVOS Y FUNGIBLES </t>
  </si>
  <si>
    <t>003-2026</t>
  </si>
  <si>
    <t xml:space="preserve">KATHERINE YAMILETH BARRERA GARCIA </t>
  </si>
  <si>
    <t>TECNICO JURIDICO -UM-</t>
  </si>
  <si>
    <t>UNIDAD DE PROTECCION DE LOS DERECHOS DE LA MUJER, ADULTO MAYOR Y PERSONAS CON DISCAPACIDAD</t>
  </si>
  <si>
    <t xml:space="preserve">TRASLADO DE UNA PERSONA ADULTO MAYOR </t>
  </si>
  <si>
    <t xml:space="preserve">CHIQUIMULA </t>
  </si>
  <si>
    <t>02-2026</t>
  </si>
  <si>
    <t>KATHERINE JULISSA ALEJANDRO CHACAJ</t>
  </si>
  <si>
    <t xml:space="preserve">TECNICO INVESTIGADOR </t>
  </si>
  <si>
    <t xml:space="preserve">REALIZAR GESTIONES PARA UBICAR A FAMILIAS DE NNA MIGRANTES </t>
  </si>
  <si>
    <t>07-2026/PNA/PGN</t>
  </si>
  <si>
    <t>6855713-2</t>
  </si>
  <si>
    <t>DULCE YESENIA MATAMOROS QUIÑONEZ</t>
  </si>
  <si>
    <t>23-2026/PNA/PGN</t>
  </si>
  <si>
    <t>7812802-1</t>
  </si>
  <si>
    <t xml:space="preserve">MAURICIO OMAR DIAZ AQUINO </t>
  </si>
  <si>
    <t>16-2026/PNA/PGN</t>
  </si>
  <si>
    <t>4877506-1</t>
  </si>
  <si>
    <t xml:space="preserve">FEDERICO LEONARDO GODINEZ XIA </t>
  </si>
  <si>
    <t xml:space="preserve">TECNICO EN INVENTARIOS </t>
  </si>
  <si>
    <t xml:space="preserve">REALIZAR INVENTARIO FISICO DE BIENES ACTIVOS Y FUNGIBLES </t>
  </si>
  <si>
    <t>SANTA ROSA</t>
  </si>
  <si>
    <t>001-2026</t>
  </si>
  <si>
    <t xml:space="preserve">CESAR AUGUSTO OSORIO SILVESTRE </t>
  </si>
  <si>
    <t>1-2026/CAOS</t>
  </si>
  <si>
    <t xml:space="preserve">REALIZAR INVENTARIO DE BIENES FISICOS ACTIVOS Y FUNGIBLES </t>
  </si>
  <si>
    <t>002-2026</t>
  </si>
  <si>
    <t>4-2026/CAEB</t>
  </si>
  <si>
    <t xml:space="preserve">KARLA PAOLA LIX HERNANDEZ </t>
  </si>
  <si>
    <t xml:space="preserve">14-2026/PNA/PGN </t>
  </si>
  <si>
    <t xml:space="preserve">KIMBERLY REGINA MARROQUIN MENDEZ </t>
  </si>
  <si>
    <t>20-2026/PNA/PGN</t>
  </si>
  <si>
    <t xml:space="preserve">WILIAM WALDEMAR VASQUEZ VENTURA </t>
  </si>
  <si>
    <t xml:space="preserve">15-2026/PNA/PGN </t>
  </si>
  <si>
    <t xml:space="preserve">LUCIA RUBI CHIPIX ROSARIO </t>
  </si>
  <si>
    <t>18-2026/PNA/PGN</t>
  </si>
  <si>
    <t xml:space="preserve">EMILY ALESANDRA GOMEZ GARCIA </t>
  </si>
  <si>
    <t>SOLOLA Y QUETZALTENANGO</t>
  </si>
  <si>
    <t>13-2026/PNA/PGN</t>
  </si>
  <si>
    <t>TOTAL DE RECONOCIMIENTO DE GASTOS DEL MES DE DICIEMBRE 2025</t>
  </si>
  <si>
    <t>REPORTE DE VIÁTICOS</t>
  </si>
  <si>
    <t>NOMBRAMIENTO</t>
  </si>
  <si>
    <t>3540760-3</t>
  </si>
  <si>
    <t>LUIS EDUARDO MÉNDEZ AGUILAR</t>
  </si>
  <si>
    <t>DELEGADO REGIONAL DE LA PROCURADURÍA</t>
  </si>
  <si>
    <t>JALAPA</t>
  </si>
  <si>
    <t>ASISTIR A ENTREGA DE CAJA CHICA DE LA DELEGACION REGIONAL DE JALAPA</t>
  </si>
  <si>
    <t>GUATEMALA</t>
  </si>
  <si>
    <t>01-2026</t>
  </si>
  <si>
    <t xml:space="preserve">GUATEMALA </t>
  </si>
  <si>
    <t>28-2025</t>
  </si>
  <si>
    <t>TOTAL DE VIATICOS DEL MES DE MARZO 2026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</si>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</sst>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-&quot;$&quot;* #,##0.00_-;\-&quot;$&quot;* #,##0.00_-;_-&quot;$&quot;* &quot;-&quot;??_-;_-@_-"/>
    <numFmt numFmtId="165" formatCode="_-[$Q-100A]* #,##0.00_-;\-[$Q-100A]* #,##0.00_-;_-[$Q-100A]* &quot;-&quot;??_-;_-@_-"/>
  </numFmts>
  <fonts count="4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2060"/>
      <name val="Calibri Light"/>
      <family val="2"/>
    </font>
    <font>
      <b/>
      <sz val="9"/>
      <color rgb="FF002060"/>
      <name val="Calibri Light"/>
      <family val="2"/>
    </font>
    <font>
      <b/>
      <sz val="8"/>
      <color rgb="FF002060"/>
      <name val="Arial"/>
      <family val="2"/>
    </font>
    <font>
      <b/>
      <sz val="8"/>
      <color rgb="FF002060"/>
      <name val="Calibri Light"/>
      <family val="2"/>
    </font>
    <font>
      <sz val="7"/>
      <color rgb="FF002060"/>
      <name val="Calibri Light"/>
      <family val="2"/>
    </font>
    <font>
      <sz val="8"/>
      <color rgb="FF002060"/>
      <name val="Calibri Light"/>
      <family val="2"/>
    </font>
    <font>
      <sz val="16"/>
      <color rgb="FF002060"/>
      <name val="Calibri Light"/>
      <family val="2"/>
    </font>
    <font>
      <b/>
      <sz val="16"/>
      <color rgb="FF002060"/>
      <name val="Calibri Light"/>
      <family val="2"/>
    </font>
    <font>
      <b/>
      <sz val="7"/>
      <color rgb="FF002060"/>
      <name val="Calibri Light"/>
      <family val="2"/>
    </font>
    <font>
      <sz val="9"/>
      <color rgb="FF002060"/>
      <name val="Calibri Light"/>
      <family val="2"/>
    </font>
    <font>
      <sz val="9"/>
      <color theme="0"/>
      <name val="Calibri Light"/>
      <family val="2"/>
    </font>
    <font>
      <sz val="8"/>
      <color theme="0"/>
      <name val="Calibri Light"/>
      <family val="2"/>
    </font>
    <font>
      <sz val="7"/>
      <color theme="0"/>
      <name val="Calibri Light"/>
      <family val="2"/>
    </font>
    <font>
      <sz val="10"/>
      <color theme="0"/>
      <name val="Calibri Light"/>
      <family val="2"/>
    </font>
    <font>
      <sz val="9"/>
      <color theme="8" tint="-0.499984740745262"/>
      <name val="Calibri"/>
      <family val="2"/>
      <scheme val="minor"/>
    </font>
    <font>
      <b/>
      <sz val="14"/>
      <color rgb="FF002060"/>
      <name val="Calibri Light"/>
      <family val="2"/>
      <scheme val="major"/>
    </font>
    <font>
      <b/>
      <sz val="16"/>
      <color rgb="FF002060"/>
      <name val="Calibri Light"/>
      <family val="2"/>
      <scheme val="major"/>
    </font>
    <font>
      <b/>
      <sz val="18"/>
      <color rgb="FF002060"/>
      <name val="Arial"/>
      <family val="2"/>
    </font>
    <font>
      <sz val="10"/>
      <color indexed="8"/>
      <name val="Arial"/>
      <family val="2"/>
    </font>
    <font>
      <b/>
      <sz val="9"/>
      <color theme="0"/>
      <name val="Calibri Light"/>
      <family val="2"/>
      <scheme val="major"/>
    </font>
    <font>
      <b/>
      <sz val="8"/>
      <color theme="0"/>
      <name val="Calibri Light"/>
      <family val="2"/>
      <scheme val="major"/>
    </font>
    <font>
      <b/>
      <sz val="7"/>
      <color theme="0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8"/>
      <color indexed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indexed="8"/>
      <name val="Calibri "/>
    </font>
    <font>
      <sz val="7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00206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0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1" fillId="0" borderId="0"/>
    <xf numFmtId="0" fontId="21" fillId="0" borderId="0">
      <alignment vertical="top"/>
    </xf>
  </cellStyleXfs>
  <cellXfs count="119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 indent="4"/>
    </xf>
    <xf numFmtId="0" fontId="6" fillId="2" borderId="0" xfId="0" applyFont="1" applyFill="1"/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" fontId="9" fillId="2" borderId="0" xfId="0" applyNumberFormat="1" applyFont="1" applyFill="1"/>
    <xf numFmtId="14" fontId="10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 indent="4"/>
    </xf>
    <xf numFmtId="0" fontId="6" fillId="2" borderId="0" xfId="0" applyFont="1" applyFill="1" applyAlignment="1">
      <alignment horizontal="center" vertical="top"/>
    </xf>
    <xf numFmtId="0" fontId="6" fillId="2" borderId="0" xfId="0" applyFont="1" applyFill="1" applyAlignment="1">
      <alignment vertical="top"/>
    </xf>
    <xf numFmtId="0" fontId="6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9" fillId="2" borderId="0" xfId="0" applyFont="1" applyFill="1"/>
    <xf numFmtId="0" fontId="5" fillId="2" borderId="0" xfId="0" applyFont="1" applyFill="1" applyAlignment="1">
      <alignment vertical="top"/>
    </xf>
    <xf numFmtId="0" fontId="12" fillId="2" borderId="0" xfId="0" applyFont="1" applyFill="1"/>
    <xf numFmtId="0" fontId="13" fillId="2" borderId="0" xfId="0" applyFont="1" applyFill="1"/>
    <xf numFmtId="0" fontId="13" fillId="2" borderId="0" xfId="0" applyFont="1" applyFill="1" applyAlignment="1">
      <alignment horizontal="center"/>
    </xf>
    <xf numFmtId="0" fontId="14" fillId="2" borderId="0" xfId="0" applyFont="1" applyFill="1"/>
    <xf numFmtId="0" fontId="15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4" fontId="16" fillId="2" borderId="0" xfId="0" applyNumberFormat="1" applyFont="1" applyFill="1"/>
    <xf numFmtId="0" fontId="16" fillId="2" borderId="0" xfId="0" applyFont="1" applyFill="1"/>
    <xf numFmtId="0" fontId="0" fillId="2" borderId="0" xfId="0" applyFill="1"/>
    <xf numFmtId="0" fontId="17" fillId="0" borderId="0" xfId="0" applyFont="1"/>
    <xf numFmtId="0" fontId="18" fillId="0" borderId="0" xfId="0" applyFont="1" applyAlignment="1">
      <alignment vertical="top"/>
    </xf>
    <xf numFmtId="0" fontId="20" fillId="0" borderId="0" xfId="0" applyFont="1"/>
    <xf numFmtId="0" fontId="22" fillId="3" borderId="1" xfId="2" applyFont="1" applyFill="1" applyBorder="1" applyAlignment="1">
      <alignment horizontal="center" vertical="center" wrapText="1"/>
    </xf>
    <xf numFmtId="0" fontId="22" fillId="3" borderId="2" xfId="2" applyFont="1" applyFill="1" applyBorder="1" applyAlignment="1">
      <alignment horizontal="center" vertical="center" wrapText="1"/>
    </xf>
    <xf numFmtId="0" fontId="23" fillId="3" borderId="2" xfId="2" applyFont="1" applyFill="1" applyBorder="1" applyAlignment="1">
      <alignment horizontal="center" vertical="center" wrapText="1"/>
    </xf>
    <xf numFmtId="0" fontId="24" fillId="3" borderId="2" xfId="2" applyFont="1" applyFill="1" applyBorder="1" applyAlignment="1">
      <alignment horizontal="center" vertical="center" wrapText="1"/>
    </xf>
    <xf numFmtId="2" fontId="23" fillId="3" borderId="2" xfId="2" applyNumberFormat="1" applyFont="1" applyFill="1" applyBorder="1" applyAlignment="1">
      <alignment horizontal="center" vertical="center" wrapText="1"/>
    </xf>
    <xf numFmtId="0" fontId="25" fillId="3" borderId="3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6" fillId="2" borderId="4" xfId="3" applyFont="1" applyFill="1" applyBorder="1" applyAlignment="1">
      <alignment horizontal="center" vertical="center"/>
    </xf>
    <xf numFmtId="0" fontId="26" fillId="2" borderId="5" xfId="3" applyFont="1" applyFill="1" applyBorder="1" applyAlignment="1">
      <alignment horizontal="center" vertical="center"/>
    </xf>
    <xf numFmtId="0" fontId="26" fillId="2" borderId="5" xfId="3" applyFont="1" applyFill="1" applyBorder="1" applyAlignment="1">
      <alignment horizontal="center" vertical="center" wrapText="1"/>
    </xf>
    <xf numFmtId="0" fontId="27" fillId="2" borderId="5" xfId="2" applyFont="1" applyFill="1" applyBorder="1" applyAlignment="1">
      <alignment horizontal="center" vertical="center" wrapText="1"/>
    </xf>
    <xf numFmtId="0" fontId="27" fillId="2" borderId="2" xfId="2" applyFont="1" applyFill="1" applyBorder="1" applyAlignment="1">
      <alignment horizontal="center" vertical="center" wrapText="1"/>
    </xf>
    <xf numFmtId="49" fontId="27" fillId="2" borderId="6" xfId="2" applyNumberFormat="1" applyFont="1" applyFill="1" applyBorder="1" applyAlignment="1">
      <alignment horizontal="center" vertical="center" wrapText="1"/>
    </xf>
    <xf numFmtId="44" fontId="28" fillId="4" borderId="7" xfId="1" applyNumberFormat="1" applyFont="1" applyFill="1" applyBorder="1" applyAlignment="1">
      <alignment horizontal="center" vertical="center" wrapText="1"/>
    </xf>
    <xf numFmtId="44" fontId="28" fillId="4" borderId="8" xfId="1" applyNumberFormat="1" applyFont="1" applyFill="1" applyBorder="1" applyAlignment="1">
      <alignment horizontal="center" vertical="center" wrapText="1"/>
    </xf>
    <xf numFmtId="0" fontId="26" fillId="2" borderId="9" xfId="3" applyFont="1" applyFill="1" applyBorder="1" applyAlignment="1">
      <alignment horizontal="center" vertical="center"/>
    </xf>
    <xf numFmtId="0" fontId="27" fillId="2" borderId="6" xfId="2" applyFont="1" applyFill="1" applyBorder="1" applyAlignment="1">
      <alignment horizontal="center" vertical="center" wrapText="1"/>
    </xf>
    <xf numFmtId="0" fontId="26" fillId="2" borderId="6" xfId="3" applyFont="1" applyFill="1" applyBorder="1" applyAlignment="1">
      <alignment horizontal="center" vertical="center" wrapText="1"/>
    </xf>
    <xf numFmtId="0" fontId="26" fillId="2" borderId="6" xfId="3" applyFont="1" applyFill="1" applyBorder="1" applyAlignment="1">
      <alignment horizontal="center" vertical="center"/>
    </xf>
    <xf numFmtId="0" fontId="29" fillId="2" borderId="6" xfId="2" applyFont="1" applyFill="1" applyBorder="1" applyAlignment="1">
      <alignment horizontal="center" vertical="center" wrapText="1"/>
    </xf>
    <xf numFmtId="0" fontId="30" fillId="0" borderId="0" xfId="0" applyFont="1" applyAlignment="1">
      <alignment wrapText="1"/>
    </xf>
    <xf numFmtId="165" fontId="28" fillId="4" borderId="8" xfId="1" applyNumberFormat="1" applyFont="1" applyFill="1" applyBorder="1" applyAlignment="1">
      <alignment horizontal="center" vertical="center" wrapText="1"/>
    </xf>
    <xf numFmtId="0" fontId="31" fillId="0" borderId="0" xfId="0" applyFont="1"/>
    <xf numFmtId="0" fontId="31" fillId="0" borderId="0" xfId="0" applyFont="1" applyAlignment="1">
      <alignment horizontal="center"/>
    </xf>
    <xf numFmtId="0" fontId="32" fillId="0" borderId="0" xfId="0" applyFont="1" applyAlignment="1">
      <alignment wrapText="1"/>
    </xf>
    <xf numFmtId="0" fontId="32" fillId="0" borderId="0" xfId="0" applyFont="1"/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2" fillId="3" borderId="10" xfId="2" applyFont="1" applyFill="1" applyBorder="1" applyAlignment="1">
      <alignment horizontal="center" vertical="center" wrapText="1"/>
    </xf>
    <xf numFmtId="0" fontId="22" fillId="3" borderId="11" xfId="2" applyFont="1" applyFill="1" applyBorder="1" applyAlignment="1">
      <alignment horizontal="center" vertical="center" wrapText="1"/>
    </xf>
    <xf numFmtId="0" fontId="23" fillId="3" borderId="11" xfId="2" applyFont="1" applyFill="1" applyBorder="1" applyAlignment="1">
      <alignment horizontal="center" vertical="center" wrapText="1"/>
    </xf>
    <xf numFmtId="0" fontId="24" fillId="3" borderId="11" xfId="2" applyFont="1" applyFill="1" applyBorder="1" applyAlignment="1">
      <alignment horizontal="center" vertical="center" wrapText="1"/>
    </xf>
    <xf numFmtId="2" fontId="23" fillId="3" borderId="11" xfId="2" applyNumberFormat="1" applyFont="1" applyFill="1" applyBorder="1" applyAlignment="1">
      <alignment horizontal="center" vertical="center" wrapText="1"/>
    </xf>
    <xf numFmtId="0" fontId="25" fillId="3" borderId="12" xfId="2" applyFont="1" applyFill="1" applyBorder="1" applyAlignment="1">
      <alignment horizontal="center" vertical="center" wrapText="1"/>
    </xf>
    <xf numFmtId="0" fontId="26" fillId="2" borderId="13" xfId="3" applyFont="1" applyFill="1" applyBorder="1" applyAlignment="1">
      <alignment horizontal="center" vertical="center"/>
    </xf>
    <xf numFmtId="0" fontId="26" fillId="2" borderId="14" xfId="3" applyFont="1" applyFill="1" applyBorder="1" applyAlignment="1">
      <alignment horizontal="center" vertical="center"/>
    </xf>
    <xf numFmtId="0" fontId="26" fillId="2" borderId="14" xfId="3" applyFont="1" applyFill="1" applyBorder="1" applyAlignment="1">
      <alignment horizontal="center" vertical="center" wrapText="1"/>
    </xf>
    <xf numFmtId="0" fontId="27" fillId="2" borderId="14" xfId="2" applyFont="1" applyFill="1" applyBorder="1" applyAlignment="1">
      <alignment horizontal="center" vertical="center" wrapText="1"/>
    </xf>
    <xf numFmtId="49" fontId="27" fillId="2" borderId="14" xfId="2" applyNumberFormat="1" applyFont="1" applyFill="1" applyBorder="1" applyAlignment="1">
      <alignment horizontal="center" vertical="center" wrapText="1"/>
    </xf>
    <xf numFmtId="165" fontId="28" fillId="4" borderId="15" xfId="1" applyNumberFormat="1" applyFont="1" applyFill="1" applyBorder="1" applyAlignment="1">
      <alignment horizontal="center" vertical="center" wrapText="1"/>
    </xf>
    <xf numFmtId="0" fontId="26" fillId="2" borderId="16" xfId="3" applyFont="1" applyFill="1" applyBorder="1" applyAlignment="1">
      <alignment horizontal="center" vertical="center"/>
    </xf>
    <xf numFmtId="165" fontId="28" fillId="4" borderId="17" xfId="1" applyNumberFormat="1" applyFont="1" applyFill="1" applyBorder="1" applyAlignment="1">
      <alignment horizontal="center" vertical="center" wrapText="1"/>
    </xf>
    <xf numFmtId="164" fontId="2" fillId="5" borderId="21" xfId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34" fillId="5" borderId="18" xfId="0" applyFont="1" applyFill="1" applyBorder="1" applyAlignment="1">
      <alignment horizontal="right" vertical="center" wrapText="1"/>
    </xf>
    <xf numFmtId="0" fontId="34" fillId="5" borderId="19" xfId="0" applyFont="1" applyFill="1" applyBorder="1" applyAlignment="1">
      <alignment horizontal="right" vertical="center" wrapText="1"/>
    </xf>
    <xf numFmtId="0" fontId="34" fillId="5" borderId="20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center"/>
    </xf>
    <xf numFmtId="0" fontId="20" fillId="2" borderId="0" xfId="0" applyFont="1" applyFill="1" applyAlignment="1">
      <alignment horizontal="left" indent="4"/>
    </xf>
    <xf numFmtId="0" fontId="10" fillId="2" borderId="0" xfId="0" applyFont="1" applyFill="1"/>
    <xf numFmtId="0" fontId="9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top"/>
    </xf>
    <xf numFmtId="0" fontId="35" fillId="2" borderId="0" xfId="0" applyFont="1" applyFill="1" applyAlignment="1">
      <alignment horizontal="left" vertical="top" indent="4"/>
    </xf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top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top"/>
    </xf>
    <xf numFmtId="0" fontId="18" fillId="0" borderId="0" xfId="0" applyFont="1" applyAlignment="1">
      <alignment horizontal="center" vertical="top"/>
    </xf>
    <xf numFmtId="0" fontId="25" fillId="3" borderId="22" xfId="2" applyFont="1" applyFill="1" applyBorder="1" applyAlignment="1">
      <alignment horizontal="center" vertical="center" wrapText="1"/>
    </xf>
    <xf numFmtId="0" fontId="25" fillId="3" borderId="23" xfId="2" applyFont="1" applyFill="1" applyBorder="1" applyAlignment="1">
      <alignment horizontal="center" vertical="center" wrapText="1"/>
    </xf>
    <xf numFmtId="0" fontId="23" fillId="3" borderId="23" xfId="2" applyFont="1" applyFill="1" applyBorder="1" applyAlignment="1">
      <alignment horizontal="center" vertical="center" wrapText="1"/>
    </xf>
    <xf numFmtId="2" fontId="25" fillId="3" borderId="23" xfId="2" applyNumberFormat="1" applyFont="1" applyFill="1" applyBorder="1" applyAlignment="1">
      <alignment horizontal="center" vertical="center" wrapText="1"/>
    </xf>
    <xf numFmtId="0" fontId="25" fillId="3" borderId="24" xfId="2" applyFont="1" applyFill="1" applyBorder="1" applyAlignment="1">
      <alignment horizontal="center" vertical="center" wrapText="1"/>
    </xf>
    <xf numFmtId="0" fontId="21" fillId="2" borderId="6" xfId="3" applyFill="1" applyBorder="1" applyAlignment="1">
      <alignment horizontal="center" vertical="center" wrapText="1"/>
    </xf>
    <xf numFmtId="0" fontId="36" fillId="2" borderId="6" xfId="2" applyFont="1" applyFill="1" applyBorder="1" applyAlignment="1">
      <alignment horizontal="center" vertical="center" wrapText="1"/>
    </xf>
    <xf numFmtId="0" fontId="37" fillId="2" borderId="6" xfId="2" applyFont="1" applyFill="1" applyBorder="1" applyAlignment="1">
      <alignment horizontal="center" vertical="center" wrapText="1"/>
    </xf>
    <xf numFmtId="49" fontId="36" fillId="2" borderId="6" xfId="2" applyNumberFormat="1" applyFont="1" applyFill="1" applyBorder="1" applyAlignment="1">
      <alignment horizontal="center" vertical="center" wrapText="1"/>
    </xf>
    <xf numFmtId="164" fontId="21" fillId="2" borderId="6" xfId="1" applyFont="1" applyFill="1" applyBorder="1" applyAlignment="1">
      <alignment horizontal="center" vertical="center" wrapText="1"/>
    </xf>
    <xf numFmtId="0" fontId="21" fillId="2" borderId="6" xfId="3" applyFont="1" applyFill="1" applyBorder="1" applyAlignment="1">
      <alignment horizontal="center" vertical="center" wrapText="1"/>
    </xf>
    <xf numFmtId="0" fontId="36" fillId="2" borderId="8" xfId="2" applyFont="1" applyFill="1" applyBorder="1" applyAlignment="1">
      <alignment horizontal="center" vertical="center" wrapText="1"/>
    </xf>
    <xf numFmtId="0" fontId="37" fillId="2" borderId="9" xfId="2" applyFont="1" applyFill="1" applyBorder="1" applyAlignment="1">
      <alignment horizontal="center" vertical="center" wrapText="1"/>
    </xf>
    <xf numFmtId="0" fontId="38" fillId="5" borderId="18" xfId="0" applyFont="1" applyFill="1" applyBorder="1" applyAlignment="1">
      <alignment horizontal="center" vertical="top"/>
    </xf>
    <xf numFmtId="0" fontId="39" fillId="5" borderId="19" xfId="0" applyFont="1" applyFill="1" applyBorder="1" applyAlignment="1">
      <alignment horizontal="center" vertical="center"/>
    </xf>
    <xf numFmtId="0" fontId="39" fillId="5" borderId="19" xfId="0" applyFont="1" applyFill="1" applyBorder="1" applyAlignment="1">
      <alignment horizontal="center" vertical="center" wrapText="1"/>
    </xf>
    <xf numFmtId="0" fontId="38" fillId="5" borderId="19" xfId="0" applyFont="1" applyFill="1" applyBorder="1" applyAlignment="1">
      <alignment horizontal="center" vertical="top"/>
    </xf>
    <xf numFmtId="0" fontId="39" fillId="5" borderId="19" xfId="0" applyFont="1" applyFill="1" applyBorder="1" applyAlignment="1">
      <alignment horizontal="center" vertical="top"/>
    </xf>
    <xf numFmtId="2" fontId="38" fillId="5" borderId="19" xfId="0" applyNumberFormat="1" applyFont="1" applyFill="1" applyBorder="1" applyAlignment="1">
      <alignment horizontal="right" vertical="center"/>
    </xf>
    <xf numFmtId="2" fontId="38" fillId="5" borderId="20" xfId="0" applyNumberFormat="1" applyFont="1" applyFill="1" applyBorder="1" applyAlignment="1">
      <alignment horizontal="right" vertical="center"/>
    </xf>
    <xf numFmtId="165" fontId="0" fillId="5" borderId="25" xfId="0" applyNumberFormat="1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40" fillId="0" borderId="0" xfId="0" applyFont="1"/>
    <xf numFmtId="0" fontId="0" fillId="0" borderId="0" xfId="0" applyAlignment="1">
      <alignment horizontal="center"/>
    </xf>
  </cellXfs>
  <cellStyles count="4">
    <cellStyle name="Moneda" xfId="1" builtinId="4"/>
    <cellStyle name="Normal" xfId="0" builtinId="0"/>
    <cellStyle name="Normal 2" xfId="3" xr:uid="{4EAAED3D-273D-45C5-96B1-F7707975862B}"/>
    <cellStyle name="Normal_Hoja1" xfId="2" xr:uid="{0A2D06EC-3E17-4D66-AD1A-E478551FF20A}"/>
  </cellStyles>
  <dxfs count="67">
    <dxf>
      <font>
        <b val="0"/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30" formatCode="@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>
          <fgColor indexed="64"/>
          <bgColor theme="0"/>
        </patternFill>
      </fill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8"/>
        <color indexed="8"/>
        <name val="Calibri "/>
        <scheme val="none"/>
      </font>
      <numFmt numFmtId="165" formatCode="_-[$Q-100A]* #,##0.00_-;\-[$Q-100A]* #,##0.00_-;_-[$Q-100A]* &quot;-&quot;??_-;_-@_-"/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  <color indexed="8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 Light"/>
        <scheme val="major"/>
      </font>
      <numFmt numFmtId="0" formatCode="General"/>
      <fill>
        <patternFill patternType="solid">
          <fgColor indexed="0"/>
          <bgColor rgb="FF00206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759529</xdr:colOff>
      <xdr:row>2</xdr:row>
      <xdr:rowOff>188259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AEC1FD6-FFED-4D54-94CF-CCC72DD763F8}"/>
            </a:ext>
          </a:extLst>
        </xdr:cNvPr>
        <xdr:cNvGrpSpPr/>
      </xdr:nvGrpSpPr>
      <xdr:grpSpPr>
        <a:xfrm>
          <a:off x="0" y="0"/>
          <a:ext cx="5398764" cy="670112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6F3045DC-EDD2-4FD9-82FC-1DDDFC18FB6F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F6FFFE95-2E37-43DD-AFD7-22E57AB8A639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202719D7-E171-4808-8ED2-5AD08337DF64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FDDA65B6-CBA1-4ABC-8192-11F33A688D69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3C71EBD1-3AE9-4AA7-AFC7-D0DCC5BCFCB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1AC788A2-A910-42C2-BC61-EED9D75E623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19050</xdr:rowOff>
    </xdr:from>
    <xdr:to>
      <xdr:col>5</xdr:col>
      <xdr:colOff>760089</xdr:colOff>
      <xdr:row>3</xdr:row>
      <xdr:rowOff>19050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1AFE28C-A410-4EF0-8BEA-689FB00072F7}"/>
            </a:ext>
          </a:extLst>
        </xdr:cNvPr>
        <xdr:cNvGrpSpPr/>
      </xdr:nvGrpSpPr>
      <xdr:grpSpPr>
        <a:xfrm>
          <a:off x="9525" y="19050"/>
          <a:ext cx="5351139" cy="723900"/>
          <a:chOff x="9525" y="19050"/>
          <a:chExt cx="5455914" cy="723900"/>
        </a:xfrm>
      </xdr:grpSpPr>
      <xdr:grpSp>
        <xdr:nvGrpSpPr>
          <xdr:cNvPr id="3" name="Grupo 2">
            <a:extLst>
              <a:ext uri="{FF2B5EF4-FFF2-40B4-BE49-F238E27FC236}">
                <a16:creationId xmlns:a16="http://schemas.microsoft.com/office/drawing/2014/main" id="{4BC25FD4-3990-497C-AE13-B29B8C93DEFA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5" name="Grupo 4">
              <a:extLst>
                <a:ext uri="{FF2B5EF4-FFF2-40B4-BE49-F238E27FC236}">
                  <a16:creationId xmlns:a16="http://schemas.microsoft.com/office/drawing/2014/main" id="{8FEC1B18-9638-4ED4-AD13-0287F15A4820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7" name="Conector recto 6">
                <a:extLst>
                  <a:ext uri="{FF2B5EF4-FFF2-40B4-BE49-F238E27FC236}">
                    <a16:creationId xmlns:a16="http://schemas.microsoft.com/office/drawing/2014/main" id="{2AD49658-B6FC-4F3B-AD5F-0C351AC305B1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8" name="Rectángulo 7">
                <a:extLst>
                  <a:ext uri="{FF2B5EF4-FFF2-40B4-BE49-F238E27FC236}">
                    <a16:creationId xmlns:a16="http://schemas.microsoft.com/office/drawing/2014/main" id="{8454E433-852E-45E8-86D6-0BD5CED09C19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6" name="Rectángulo 5">
              <a:extLst>
                <a:ext uri="{FF2B5EF4-FFF2-40B4-BE49-F238E27FC236}">
                  <a16:creationId xmlns:a16="http://schemas.microsoft.com/office/drawing/2014/main" id="{2372FE43-B14C-48CD-B784-ED2A16357F15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4" name="Imagen 3">
            <a:extLst>
              <a:ext uri="{FF2B5EF4-FFF2-40B4-BE49-F238E27FC236}">
                <a16:creationId xmlns:a16="http://schemas.microsoft.com/office/drawing/2014/main" id="{3B5FAF40-D725-4824-8C7F-FA7C429CC84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31</xdr:row>
      <xdr:rowOff>0</xdr:rowOff>
    </xdr:from>
    <xdr:to>
      <xdr:col>5</xdr:col>
      <xdr:colOff>807714</xdr:colOff>
      <xdr:row>34</xdr:row>
      <xdr:rowOff>152400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474DF4E1-F7D5-4695-97FD-6641578C32B3}"/>
            </a:ext>
          </a:extLst>
        </xdr:cNvPr>
        <xdr:cNvGrpSpPr/>
      </xdr:nvGrpSpPr>
      <xdr:grpSpPr>
        <a:xfrm>
          <a:off x="0" y="10420350"/>
          <a:ext cx="5408289" cy="723900"/>
          <a:chOff x="9525" y="19050"/>
          <a:chExt cx="5455914" cy="723900"/>
        </a:xfrm>
      </xdr:grpSpPr>
      <xdr:grpSp>
        <xdr:nvGrpSpPr>
          <xdr:cNvPr id="10" name="Grupo 9">
            <a:extLst>
              <a:ext uri="{FF2B5EF4-FFF2-40B4-BE49-F238E27FC236}">
                <a16:creationId xmlns:a16="http://schemas.microsoft.com/office/drawing/2014/main" id="{D923BB4F-8F79-43D4-B4A8-4DD5CCF517FF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2" name="Grupo 11">
              <a:extLst>
                <a:ext uri="{FF2B5EF4-FFF2-40B4-BE49-F238E27FC236}">
                  <a16:creationId xmlns:a16="http://schemas.microsoft.com/office/drawing/2014/main" id="{1A8470C2-433F-46C1-A0B9-A90276FF4879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14" name="Conector recto 13">
                <a:extLst>
                  <a:ext uri="{FF2B5EF4-FFF2-40B4-BE49-F238E27FC236}">
                    <a16:creationId xmlns:a16="http://schemas.microsoft.com/office/drawing/2014/main" id="{9EEAF218-5240-43B8-A487-61E77B52AAFB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5" name="Rectángulo 14">
                <a:extLst>
                  <a:ext uri="{FF2B5EF4-FFF2-40B4-BE49-F238E27FC236}">
                    <a16:creationId xmlns:a16="http://schemas.microsoft.com/office/drawing/2014/main" id="{B90F0248-8B6B-450B-8C1C-618DF2208088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13" name="Rectángulo 12">
              <a:extLst>
                <a:ext uri="{FF2B5EF4-FFF2-40B4-BE49-F238E27FC236}">
                  <a16:creationId xmlns:a16="http://schemas.microsoft.com/office/drawing/2014/main" id="{011D2ADD-6C1B-49F7-A430-7A19C6120D32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DA4526F9-E55A-4502-A01A-148F03B53BE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59</xdr:row>
      <xdr:rowOff>0</xdr:rowOff>
    </xdr:from>
    <xdr:to>
      <xdr:col>5</xdr:col>
      <xdr:colOff>807714</xdr:colOff>
      <xdr:row>62</xdr:row>
      <xdr:rowOff>152400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AFB1D902-01C5-4CE7-9487-AA1B607F863C}"/>
            </a:ext>
          </a:extLst>
        </xdr:cNvPr>
        <xdr:cNvGrpSpPr/>
      </xdr:nvGrpSpPr>
      <xdr:grpSpPr>
        <a:xfrm>
          <a:off x="0" y="20697825"/>
          <a:ext cx="5408289" cy="723900"/>
          <a:chOff x="9525" y="19050"/>
          <a:chExt cx="5455914" cy="723900"/>
        </a:xfrm>
      </xdr:grpSpPr>
      <xdr:grpSp>
        <xdr:nvGrpSpPr>
          <xdr:cNvPr id="17" name="Grupo 16">
            <a:extLst>
              <a:ext uri="{FF2B5EF4-FFF2-40B4-BE49-F238E27FC236}">
                <a16:creationId xmlns:a16="http://schemas.microsoft.com/office/drawing/2014/main" id="{467E0C83-B8C1-4FF3-8812-A9737AF129B6}"/>
              </a:ext>
            </a:extLst>
          </xdr:cNvPr>
          <xdr:cNvGrpSpPr/>
        </xdr:nvGrpSpPr>
        <xdr:grpSpPr>
          <a:xfrm>
            <a:off x="1600787" y="158368"/>
            <a:ext cx="3864652" cy="550143"/>
            <a:chOff x="1874969" y="129527"/>
            <a:chExt cx="3504745" cy="547171"/>
          </a:xfrm>
        </xdr:grpSpPr>
        <xdr:grpSp>
          <xdr:nvGrpSpPr>
            <xdr:cNvPr id="19" name="Grupo 18">
              <a:extLst>
                <a:ext uri="{FF2B5EF4-FFF2-40B4-BE49-F238E27FC236}">
                  <a16:creationId xmlns:a16="http://schemas.microsoft.com/office/drawing/2014/main" id="{AD7BB823-4C8A-4798-ABA1-953B14BBCCD7}"/>
                </a:ext>
              </a:extLst>
            </xdr:cNvPr>
            <xdr:cNvGrpSpPr/>
          </xdr:nvGrpSpPr>
          <xdr:grpSpPr>
            <a:xfrm>
              <a:off x="1874969" y="129527"/>
              <a:ext cx="3504745" cy="485200"/>
              <a:chOff x="1981200" y="129793"/>
              <a:chExt cx="3703314" cy="487836"/>
            </a:xfrm>
          </xdr:grpSpPr>
          <xdr:cxnSp macro="">
            <xdr:nvCxnSpPr>
              <xdr:cNvPr id="21" name="Conector recto 20">
                <a:extLst>
                  <a:ext uri="{FF2B5EF4-FFF2-40B4-BE49-F238E27FC236}">
                    <a16:creationId xmlns:a16="http://schemas.microsoft.com/office/drawing/2014/main" id="{59534182-8BFE-403B-856A-4740F761CF7A}"/>
                  </a:ext>
                </a:extLst>
              </xdr:cNvPr>
              <xdr:cNvCxnSpPr/>
            </xdr:nvCxnSpPr>
            <xdr:spPr>
              <a:xfrm>
                <a:off x="1981200" y="249847"/>
                <a:ext cx="281" cy="367782"/>
              </a:xfrm>
              <a:prstGeom prst="line">
                <a:avLst/>
              </a:prstGeom>
              <a:ln w="19050">
                <a:solidFill>
                  <a:schemeClr val="tx2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22" name="Rectángulo 21">
                <a:extLst>
                  <a:ext uri="{FF2B5EF4-FFF2-40B4-BE49-F238E27FC236}">
                    <a16:creationId xmlns:a16="http://schemas.microsoft.com/office/drawing/2014/main" id="{F2A46B34-F9D1-42DD-86F8-FBE6B25140C1}"/>
                  </a:ext>
                </a:extLst>
              </xdr:cNvPr>
              <xdr:cNvSpPr/>
            </xdr:nvSpPr>
            <xdr:spPr>
              <a:xfrm>
                <a:off x="2029282" y="129793"/>
                <a:ext cx="3655232" cy="405432"/>
              </a:xfrm>
              <a:prstGeom prst="rect">
                <a:avLst/>
              </a:prstGeom>
              <a:noFill/>
            </xdr:spPr>
            <xdr:txBody>
              <a:bodyPr wrap="none" lIns="91440" tIns="45720" rIns="91440" bIns="45720">
                <a:spAutoFit/>
              </a:bodyPr>
              <a:lstStyle/>
              <a:p>
                <a:pPr algn="ctr"/>
                <a:r>
                  <a:rPr lang="es-ES" sz="2000" b="1" cap="none" spc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Procuraduría</a:t>
                </a:r>
                <a:r>
                  <a:rPr lang="es-ES" sz="2000" b="1" cap="none" spc="0" baseline="0">
                    <a:ln w="0"/>
                    <a:solidFill>
                      <a:schemeClr val="accent5">
                        <a:lumMod val="50000"/>
                      </a:schemeClr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j-lt"/>
                    <a:cs typeface="Arial" panose="020B0604020202020204" pitchFamily="34" charset="0"/>
                  </a:rPr>
                  <a:t> General de la Nación</a:t>
                </a:r>
                <a:endParaRPr lang="es-ES" sz="20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endParaRPr>
              </a:p>
            </xdr:txBody>
          </xdr:sp>
        </xdr:grpSp>
        <xdr:sp macro="" textlink="">
          <xdr:nvSpPr>
            <xdr:cNvPr id="20" name="Rectángulo 19">
              <a:extLst>
                <a:ext uri="{FF2B5EF4-FFF2-40B4-BE49-F238E27FC236}">
                  <a16:creationId xmlns:a16="http://schemas.microsoft.com/office/drawing/2014/main" id="{A9A92012-4B71-4D9C-8BB0-6E431A08BD2E}"/>
                </a:ext>
              </a:extLst>
            </xdr:cNvPr>
            <xdr:cNvSpPr/>
          </xdr:nvSpPr>
          <xdr:spPr>
            <a:xfrm>
              <a:off x="1907562" y="396493"/>
              <a:ext cx="2764154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s-ES" sz="1200" b="1" cap="none" spc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Dirección</a:t>
              </a:r>
              <a:r>
                <a:rPr lang="es-ES" sz="1200" b="1" cap="none" spc="0" baseline="0">
                  <a:ln w="0"/>
                  <a:solidFill>
                    <a:schemeClr val="accent5">
                      <a:lumMod val="50000"/>
                    </a:schemeClr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j-lt"/>
                  <a:cs typeface="Arial" panose="020B0604020202020204" pitchFamily="34" charset="0"/>
                </a:rPr>
                <a:t> Financiera / Unidad de Tesorería</a:t>
              </a:r>
              <a:endParaRPr lang="es-ES" sz="1200" b="1" cap="none" spc="0">
                <a:ln w="0"/>
                <a:solidFill>
                  <a:schemeClr val="accent5">
                    <a:lumMod val="50000"/>
                  </a:schemeClr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  <a:cs typeface="Arial" panose="020B0604020202020204" pitchFamily="34" charset="0"/>
              </a:endParaRPr>
            </a:p>
          </xdr:txBody>
        </xdr:sp>
      </xdr:grpSp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705DB08A-4EB9-4CBF-9F49-73F69A07F27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029" t="6805" r="2219" b="7397"/>
          <a:stretch/>
        </xdr:blipFill>
        <xdr:spPr>
          <a:xfrm>
            <a:off x="9525" y="19050"/>
            <a:ext cx="1565121" cy="723900"/>
          </a:xfrm>
          <a:prstGeom prst="rect">
            <a:avLst/>
          </a:prstGeom>
        </xdr:spPr>
      </xdr:pic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5A86DEF-D448-48CF-946E-DB15256B2942}" name="Tabla2238" displayName="Tabla2238" ref="B11:J13" totalsRowShown="0" headerRowDxfId="21" dataDxfId="20" totalsRowDxfId="19" headerRowBorderDxfId="17" tableBorderDxfId="18" totalsRowBorderDxfId="16" headerRowCellStyle="Normal_Hoja1">
  <autoFilter ref="B11:J13" xr:uid="{218BF922-1F75-422F-8495-839A5632F100}"/>
  <sortState ref="B12:J170">
    <sortCondition ref="B8:B167"/>
  </sortState>
  <tableColumns count="9">
    <tableColumn id="1" xr3:uid="{FB3530B6-98D5-4A70-B59F-68221473CA90}" name="NO" dataDxfId="14" totalsRowDxfId="15" dataCellStyle="Normal 2"/>
    <tableColumn id="2" xr3:uid="{781DF0F6-9222-48D1-A0C2-3D9B887FF5E1}" name="NIT" dataDxfId="12" totalsRowDxfId="13" dataCellStyle="Normal 2"/>
    <tableColumn id="3" xr3:uid="{5BFAD3B6-F508-4B6D-B765-6DA2B7DA2B9B}" name="NOMBRE" dataDxfId="10" totalsRowDxfId="11" dataCellStyle="Normal 2"/>
    <tableColumn id="4" xr3:uid="{FB89B015-12B9-4C26-8218-5D8D3171D0D8}" name="CARGO" dataDxfId="8" totalsRowDxfId="9" dataCellStyle="Normal_Hoja1"/>
    <tableColumn id="5" xr3:uid="{9F661464-09A1-46D5-B00B-58EF8996F3BF}" name="UNIDAD" dataDxfId="7" dataCellStyle="Normal_Hoja1"/>
    <tableColumn id="6" xr3:uid="{6B211AA9-66FB-4B30-82AD-DE38C3E2974E}" name="OBJETIVOS DEL VIAJE" dataDxfId="5" totalsRowDxfId="6"/>
    <tableColumn id="7" xr3:uid="{2B7F28B7-6D86-4316-9143-0B657260266E}" name="DESTINO" dataDxfId="3" totalsRowDxfId="4"/>
    <tableColumn id="8" xr3:uid="{BF569F1A-1B92-4A07-983E-384EBADECC45}" name="NOMBRAMIENTO" dataDxfId="1" totalsRowDxfId="2"/>
    <tableColumn id="9" xr3:uid="{8B0C2188-39DE-4667-872A-4F982CD6AF00}" name="MONTO Q." dataDxfId="0" dataCellStyle="Moned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957C46-73F7-4479-95C7-FC74243B2FEE}" name="Tabla22334" displayName="Tabla22334" ref="B11:J28" totalsRowShown="0" headerRowDxfId="66" dataDxfId="64" totalsRowDxfId="62" headerRowBorderDxfId="65" tableBorderDxfId="63" totalsRowBorderDxfId="61" headerRowCellStyle="Normal_Hoja1" dataCellStyle="Normal_Hoja1">
  <autoFilter ref="B11:J28" xr:uid="{1E88575E-A85B-41B0-B2B4-F6BF2EEF7C29}"/>
  <tableColumns count="9">
    <tableColumn id="1" xr3:uid="{1082502B-9A0B-494D-9B21-686FA526350D}" name="NO" dataDxfId="60" dataCellStyle="Normal 2"/>
    <tableColumn id="2" xr3:uid="{78E9B4DE-0AEC-4A6D-B800-A56B8E80AB52}" name="NIT" dataDxfId="59" dataCellStyle="Normal 2"/>
    <tableColumn id="3" xr3:uid="{EB24064C-5380-45B0-A7F7-3EB932052E2C}" name="NOMBRE" dataDxfId="58" dataCellStyle="Normal 2"/>
    <tableColumn id="4" xr3:uid="{80677663-F348-4658-A08A-2E55FB4E15C0}" name="CARGO" dataDxfId="57" dataCellStyle="Normal_Hoja1"/>
    <tableColumn id="5" xr3:uid="{C7BD920A-27FB-47E9-83FC-84758CC0D5AC}" name="UNIDAD" dataDxfId="56" dataCellStyle="Normal_Hoja1"/>
    <tableColumn id="6" xr3:uid="{55FF1D2E-513F-4724-A4DE-57DF8811F12E}" name="OBJETIVOS DEL VIAJE" dataDxfId="55" dataCellStyle="Normal_Hoja1"/>
    <tableColumn id="7" xr3:uid="{A64FB558-9E49-4ED0-9F76-587FB56A7848}" name="DESTINO" dataDxfId="54" dataCellStyle="Normal_Hoja1"/>
    <tableColumn id="8" xr3:uid="{EF24317E-8452-4EC7-A6C7-CB50E61560FC}" name="REQUERIMIENTO DE TRASLADO" dataDxfId="53" dataCellStyle="Normal_Hoja1"/>
    <tableColumn id="9" xr3:uid="{A269E7F9-4A53-460E-82CC-C349D5F623D0}" name="MONTO Q." dataDxfId="52" dataCellStyle="Moned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22BAA86-696E-4C27-8B9E-73F3EF42E7D6}" name="Tabla22332" displayName="Tabla22332" ref="B37:J57" totalsRowShown="0" headerRowDxfId="51" dataDxfId="49" totalsRowDxfId="47" headerRowBorderDxfId="50" tableBorderDxfId="48" totalsRowBorderDxfId="46" headerRowCellStyle="Normal_Hoja1" dataCellStyle="Normal_Hoja1">
  <autoFilter ref="B37:J57" xr:uid="{5F8A723C-55F6-4866-B5C3-6DCBC1FF4677}"/>
  <tableColumns count="9">
    <tableColumn id="1" xr3:uid="{503A59D6-EC23-43B7-BA4D-4D322502218E}" name="NO" dataDxfId="45" dataCellStyle="Normal 2"/>
    <tableColumn id="2" xr3:uid="{A27325EE-513A-48D6-B022-019369A2C4CA}" name="NIT" dataDxfId="44" dataCellStyle="Normal 2"/>
    <tableColumn id="3" xr3:uid="{6CC42881-0FEA-4890-97B9-5C0E72D8353F}" name="NOMBRE" dataDxfId="43" dataCellStyle="Normal 2"/>
    <tableColumn id="4" xr3:uid="{4B812F0C-67B7-4CB4-8EFF-372E71E82FC6}" name="CARGO" dataDxfId="42" dataCellStyle="Normal_Hoja1"/>
    <tableColumn id="5" xr3:uid="{F1FB89B9-80B0-4218-8717-BFC17EC8C36C}" name="UNIDAD" dataDxfId="41" dataCellStyle="Normal_Hoja1"/>
    <tableColumn id="6" xr3:uid="{E2C6C30D-0CF7-4C39-8CC3-545882C50676}" name="OBJETIVOS DEL VIAJE" dataDxfId="40" dataCellStyle="Normal_Hoja1"/>
    <tableColumn id="7" xr3:uid="{C90D3315-B4FC-43BD-B97E-4523FB7EB250}" name="DESTINO" dataDxfId="39" dataCellStyle="Normal_Hoja1"/>
    <tableColumn id="8" xr3:uid="{33D585D1-1D19-42EC-A4CB-EE34ADF02751}" name="REQUERIMIENTO DE TRASLADO" dataDxfId="38" dataCellStyle="Normal_Hoja1"/>
    <tableColumn id="9" xr3:uid="{80F2076E-461F-4A04-84C2-FA4EB1824661}" name="MONTO Q." dataDxfId="37" dataCellStyle="Moneda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0714539-E3B6-4791-9833-43FFA58190D6}" name="Tabla223324" displayName="Tabla223324" ref="B65:J71" totalsRowShown="0" headerRowDxfId="36" dataDxfId="34" totalsRowDxfId="32" headerRowBorderDxfId="35" tableBorderDxfId="33" totalsRowBorderDxfId="31" headerRowCellStyle="Normal_Hoja1" dataCellStyle="Normal_Hoja1">
  <autoFilter ref="B65:J71" xr:uid="{7BA551B0-3818-4557-9302-D27F28EF25CC}"/>
  <tableColumns count="9">
    <tableColumn id="1" xr3:uid="{D105CD89-B94D-4A75-BB36-A580568946E5}" name="NO" dataDxfId="30" dataCellStyle="Normal 2"/>
    <tableColumn id="2" xr3:uid="{BC131162-703D-4857-B5BF-D563EC32722B}" name="NIT" dataDxfId="29" dataCellStyle="Normal 2"/>
    <tableColumn id="3" xr3:uid="{9A0CEDDE-7D05-4A7B-8205-4585FA5EF168}" name="NOMBRE" dataDxfId="28" dataCellStyle="Normal 2"/>
    <tableColumn id="4" xr3:uid="{2B50AF2B-C549-4C0D-8F67-DBE82C5FA11A}" name="CARGO" dataDxfId="27" dataCellStyle="Normal_Hoja1"/>
    <tableColumn id="5" xr3:uid="{35629958-351C-4BCD-83FC-5E47FAA8AA8A}" name="UNIDAD" dataDxfId="26" dataCellStyle="Normal_Hoja1"/>
    <tableColumn id="6" xr3:uid="{40D398CF-1C92-4370-9F2D-23C5C86E8B2A}" name="OBJETIVOS DEL VIAJE" dataDxfId="25" dataCellStyle="Normal_Hoja1"/>
    <tableColumn id="7" xr3:uid="{974EC010-FF48-40CC-B4B5-C6FA4947861D}" name="DESTINO" dataDxfId="24" dataCellStyle="Normal_Hoja1"/>
    <tableColumn id="8" xr3:uid="{A10080C4-ACFD-4C8A-BC8A-9E02230758D2}" name="REQUERIMIENTO DE TRASLADO" dataDxfId="23" dataCellStyle="Normal_Hoja1"/>
    <tableColumn id="9" xr3:uid="{AB111A11-7DE3-4DEA-B64E-FEB2D5B3621C}" name="MONTO Q." dataDxfId="22" dataCellStyle="Moned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8C77D-126F-4DE2-BB35-6DAF1FC44C46}">
  <dimension ref="A2:K23"/>
  <sheetViews>
    <sheetView tabSelected="1" zoomScale="85" zoomScaleNormal="85" workbookViewId="0">
      <selection activeCell="D4" sqref="D4"/>
    </sheetView>
  </sheetViews>
  <sheetFormatPr baseColWidth="10" defaultRowHeight="15"/>
  <cols>
    <col min="1" max="1" width="1" customWidth="1"/>
    <col min="2" max="2" width="11.28515625" style="117" customWidth="1"/>
    <col min="3" max="3" width="11.28515625" style="118" customWidth="1"/>
    <col min="4" max="4" width="26.5703125" style="38" customWidth="1"/>
    <col min="5" max="5" width="19.5703125" style="117" customWidth="1"/>
    <col min="6" max="6" width="25.28515625" customWidth="1"/>
    <col min="7" max="7" width="29.28515625" style="57" customWidth="1"/>
    <col min="8" max="8" width="21" style="115" customWidth="1"/>
    <col min="9" max="9" width="22" style="115" customWidth="1"/>
    <col min="10" max="10" width="16.85546875" customWidth="1"/>
  </cols>
  <sheetData>
    <row r="2" spans="1:11" ht="23.25">
      <c r="A2" s="1"/>
      <c r="B2" s="1"/>
      <c r="C2" s="81"/>
      <c r="D2" s="82"/>
      <c r="E2" s="1"/>
      <c r="F2" s="1"/>
      <c r="G2" s="83"/>
      <c r="H2" s="84"/>
      <c r="I2" s="84"/>
      <c r="J2" s="8"/>
      <c r="K2" s="9"/>
    </row>
    <row r="3" spans="1:11" ht="21">
      <c r="A3" s="10"/>
      <c r="B3" s="10"/>
      <c r="C3" s="85"/>
      <c r="D3" s="86"/>
      <c r="E3" s="85"/>
      <c r="F3" s="10"/>
      <c r="G3" s="87"/>
      <c r="H3" s="88"/>
      <c r="I3" s="84"/>
      <c r="J3" s="8"/>
      <c r="K3" s="18"/>
    </row>
    <row r="4" spans="1:11" ht="23.25">
      <c r="A4" s="10"/>
      <c r="B4" s="10"/>
      <c r="C4" s="85"/>
      <c r="D4" s="89"/>
      <c r="E4" s="10"/>
      <c r="F4" s="10"/>
      <c r="G4" s="87"/>
      <c r="H4" s="88"/>
      <c r="I4" s="84"/>
      <c r="J4" s="8"/>
      <c r="K4" s="18"/>
    </row>
    <row r="5" spans="1:11" s="28" customFormat="1">
      <c r="A5" s="20" t="s">
        <v>0</v>
      </c>
      <c r="B5" s="27"/>
      <c r="C5" s="90"/>
      <c r="D5" s="27"/>
      <c r="E5" s="27"/>
      <c r="F5" s="27"/>
      <c r="G5" s="27"/>
      <c r="H5" s="91"/>
      <c r="I5" s="91"/>
      <c r="J5" s="26"/>
      <c r="K5" s="27"/>
    </row>
    <row r="6" spans="1:11">
      <c r="A6" s="20" t="s">
        <v>1</v>
      </c>
      <c r="B6" s="27"/>
      <c r="C6" s="90"/>
      <c r="D6" s="27"/>
      <c r="E6" s="27"/>
      <c r="F6" s="27"/>
      <c r="G6" s="27"/>
      <c r="H6" s="91"/>
      <c r="I6" s="91"/>
      <c r="J6" s="26"/>
      <c r="K6" s="27"/>
    </row>
    <row r="7" spans="1:11">
      <c r="A7" s="20" t="s">
        <v>3</v>
      </c>
      <c r="B7" s="27"/>
      <c r="C7" s="90"/>
      <c r="D7" s="27"/>
      <c r="E7" s="27"/>
      <c r="F7" s="27"/>
      <c r="G7" s="27"/>
      <c r="H7" s="91"/>
      <c r="I7" s="91"/>
      <c r="J7" s="26"/>
      <c r="K7" s="27"/>
    </row>
    <row r="8" spans="1:11" ht="23.25">
      <c r="A8" s="92" t="s">
        <v>161</v>
      </c>
      <c r="B8" s="92"/>
      <c r="C8" s="92"/>
      <c r="D8" s="92"/>
      <c r="E8" s="92"/>
      <c r="F8" s="92"/>
      <c r="G8" s="92"/>
      <c r="H8" s="92"/>
      <c r="I8" s="92"/>
      <c r="J8" s="92"/>
      <c r="K8" s="31"/>
    </row>
    <row r="9" spans="1:11" ht="23.25">
      <c r="A9" s="92" t="s">
        <v>5</v>
      </c>
      <c r="B9" s="92"/>
      <c r="C9" s="92"/>
      <c r="D9" s="92"/>
      <c r="E9" s="92"/>
      <c r="F9" s="92"/>
      <c r="G9" s="92"/>
      <c r="H9" s="92"/>
      <c r="I9" s="92"/>
      <c r="J9" s="92"/>
      <c r="K9" s="31"/>
    </row>
    <row r="10" spans="1:11" ht="23.25">
      <c r="A10" s="93"/>
      <c r="B10" s="93"/>
      <c r="C10" s="93"/>
      <c r="D10" s="93"/>
      <c r="E10" s="93"/>
      <c r="F10" s="93"/>
      <c r="G10" s="93"/>
      <c r="H10" s="93"/>
      <c r="I10" s="93"/>
      <c r="J10" s="93"/>
      <c r="K10" s="31"/>
    </row>
    <row r="11" spans="1:11">
      <c r="B11" s="94" t="s">
        <v>6</v>
      </c>
      <c r="C11" s="95" t="s">
        <v>7</v>
      </c>
      <c r="D11" s="95" t="s">
        <v>8</v>
      </c>
      <c r="E11" s="95" t="s">
        <v>9</v>
      </c>
      <c r="F11" s="95" t="s">
        <v>10</v>
      </c>
      <c r="G11" s="96" t="s">
        <v>11</v>
      </c>
      <c r="H11" s="95" t="s">
        <v>12</v>
      </c>
      <c r="I11" s="97" t="s">
        <v>162</v>
      </c>
      <c r="J11" s="98" t="s">
        <v>14</v>
      </c>
    </row>
    <row r="12" spans="1:11" ht="53.25" customHeight="1">
      <c r="B12" s="99">
        <v>1046</v>
      </c>
      <c r="C12" s="99" t="s">
        <v>163</v>
      </c>
      <c r="D12" s="99" t="s">
        <v>164</v>
      </c>
      <c r="E12" s="100" t="s">
        <v>165</v>
      </c>
      <c r="F12" s="100" t="s">
        <v>166</v>
      </c>
      <c r="G12" s="100" t="s">
        <v>167</v>
      </c>
      <c r="H12" s="101" t="s">
        <v>168</v>
      </c>
      <c r="I12" s="102" t="s">
        <v>169</v>
      </c>
      <c r="J12" s="103">
        <v>112</v>
      </c>
    </row>
    <row r="13" spans="1:11" ht="38.25">
      <c r="B13" s="104">
        <v>816</v>
      </c>
      <c r="C13" s="104" t="s">
        <v>163</v>
      </c>
      <c r="D13" s="104" t="s">
        <v>164</v>
      </c>
      <c r="E13" s="100" t="s">
        <v>165</v>
      </c>
      <c r="F13" s="105" t="s">
        <v>48</v>
      </c>
      <c r="G13" s="100" t="s">
        <v>167</v>
      </c>
      <c r="H13" s="106" t="s">
        <v>170</v>
      </c>
      <c r="I13" s="102" t="s">
        <v>171</v>
      </c>
      <c r="J13" s="103">
        <v>71</v>
      </c>
    </row>
    <row r="14" spans="1:11" ht="15.75" thickBot="1">
      <c r="B14" s="107"/>
      <c r="C14" s="108"/>
      <c r="D14" s="109"/>
      <c r="E14" s="110"/>
      <c r="F14" s="111"/>
      <c r="G14" s="112" t="s">
        <v>172</v>
      </c>
      <c r="H14" s="112"/>
      <c r="I14" s="113"/>
      <c r="J14" s="114">
        <f>SUM(J12:J13)</f>
        <v>183</v>
      </c>
    </row>
    <row r="20" spans="7:8">
      <c r="G20" s="57" t="s">
        <v>173</v>
      </c>
    </row>
    <row r="23" spans="7:8">
      <c r="H23" s="116"/>
    </row>
  </sheetData>
  <mergeCells count="3">
    <mergeCell ref="A8:J8"/>
    <mergeCell ref="A9:J9"/>
    <mergeCell ref="G14:I14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36E9D-7E28-45F9-A6E1-F0E976371731}">
  <dimension ref="A2:M72"/>
  <sheetViews>
    <sheetView workbookViewId="0">
      <selection activeCell="F7" sqref="F7"/>
    </sheetView>
  </sheetViews>
  <sheetFormatPr baseColWidth="10" defaultRowHeight="15"/>
  <cols>
    <col min="1" max="1" width="1" customWidth="1"/>
    <col min="2" max="2" width="11.28515625" style="54" customWidth="1"/>
    <col min="3" max="3" width="11.28515625" style="55" customWidth="1"/>
    <col min="4" max="4" width="28.42578125" style="56" customWidth="1"/>
    <col min="5" max="5" width="17" style="57" customWidth="1"/>
    <col min="6" max="6" width="28.5703125" style="57" customWidth="1"/>
    <col min="7" max="7" width="29.28515625" style="57" customWidth="1"/>
    <col min="8" max="8" width="21" style="58" customWidth="1"/>
    <col min="9" max="9" width="16.5703125" style="59" customWidth="1"/>
    <col min="10" max="10" width="16.85546875" customWidth="1"/>
    <col min="12" max="12" width="14.7109375" customWidth="1"/>
  </cols>
  <sheetData>
    <row r="2" spans="1:11" ht="21" customHeight="1">
      <c r="A2" s="1"/>
      <c r="B2" s="2"/>
      <c r="C2" s="3"/>
      <c r="D2" s="4"/>
      <c r="E2" s="5"/>
      <c r="F2" s="5"/>
      <c r="G2" s="5"/>
      <c r="H2" s="6"/>
      <c r="I2" s="7"/>
      <c r="J2" s="8"/>
      <c r="K2" s="9"/>
    </row>
    <row r="3" spans="1:11" ht="21">
      <c r="A3" s="10"/>
      <c r="B3" s="11"/>
      <c r="C3" s="12"/>
      <c r="D3" s="13"/>
      <c r="E3" s="14"/>
      <c r="F3" s="15"/>
      <c r="G3" s="16"/>
      <c r="H3" s="17"/>
      <c r="I3" s="7"/>
      <c r="J3" s="8"/>
      <c r="K3" s="18"/>
    </row>
    <row r="4" spans="1:11" ht="15" customHeight="1">
      <c r="A4" s="10"/>
      <c r="B4" s="11"/>
      <c r="C4" s="12"/>
      <c r="D4" s="19"/>
      <c r="E4" s="15"/>
      <c r="F4" s="15"/>
      <c r="G4" s="16"/>
      <c r="H4" s="17"/>
      <c r="I4" s="7"/>
      <c r="J4" s="8"/>
      <c r="K4" s="18"/>
    </row>
    <row r="5" spans="1:11" s="28" customFormat="1" ht="13.5" customHeight="1">
      <c r="A5" s="20" t="s">
        <v>0</v>
      </c>
      <c r="B5" s="21"/>
      <c r="C5" s="22"/>
      <c r="D5" s="23"/>
      <c r="E5" s="23"/>
      <c r="F5" s="23"/>
      <c r="G5" s="23"/>
      <c r="H5" s="24"/>
      <c r="I5" s="25"/>
      <c r="J5" s="26"/>
      <c r="K5" s="27"/>
    </row>
    <row r="6" spans="1:11" ht="13.5" customHeight="1">
      <c r="A6" s="20" t="s">
        <v>1</v>
      </c>
      <c r="B6" s="21"/>
      <c r="C6" s="22"/>
      <c r="D6" s="23"/>
      <c r="E6" s="23"/>
      <c r="F6" s="23"/>
      <c r="G6" s="23"/>
      <c r="H6" s="24"/>
      <c r="I6" s="25"/>
      <c r="J6" s="26"/>
      <c r="K6" s="27"/>
    </row>
    <row r="7" spans="1:11" ht="13.5" customHeight="1">
      <c r="A7" s="29" t="s">
        <v>2</v>
      </c>
      <c r="B7" s="21"/>
      <c r="C7" s="22"/>
      <c r="D7" s="23"/>
      <c r="E7" s="23"/>
      <c r="F7" s="23"/>
      <c r="G7" s="23"/>
      <c r="H7" s="24"/>
      <c r="I7" s="25"/>
      <c r="J7" s="26"/>
      <c r="K7" s="27"/>
    </row>
    <row r="8" spans="1:11" ht="13.5" customHeight="1">
      <c r="A8" s="20" t="s">
        <v>3</v>
      </c>
      <c r="B8" s="21"/>
      <c r="C8" s="22"/>
      <c r="D8" s="23"/>
      <c r="E8" s="23"/>
      <c r="F8" s="23"/>
      <c r="G8" s="23"/>
      <c r="H8"/>
      <c r="I8" s="25"/>
      <c r="J8" s="26"/>
      <c r="K8" s="27"/>
    </row>
    <row r="9" spans="1:11" ht="17.25" customHeight="1">
      <c r="A9" s="30"/>
      <c r="B9" s="75" t="s">
        <v>4</v>
      </c>
      <c r="C9" s="75"/>
      <c r="D9" s="75"/>
      <c r="E9" s="75"/>
      <c r="F9" s="75"/>
      <c r="G9" s="75"/>
      <c r="H9" s="75"/>
      <c r="I9" s="75"/>
      <c r="J9" s="75"/>
      <c r="K9" s="31"/>
    </row>
    <row r="10" spans="1:11" ht="16.5" customHeight="1">
      <c r="A10" s="30"/>
      <c r="B10" s="76" t="s">
        <v>5</v>
      </c>
      <c r="C10" s="76"/>
      <c r="D10" s="76"/>
      <c r="E10" s="76"/>
      <c r="F10" s="76"/>
      <c r="G10" s="76"/>
      <c r="H10" s="76"/>
      <c r="I10" s="76"/>
      <c r="J10" s="76"/>
      <c r="K10" s="31"/>
    </row>
    <row r="11" spans="1:11" ht="29.25" customHeight="1">
      <c r="B11" s="32" t="s">
        <v>6</v>
      </c>
      <c r="C11" s="33" t="s">
        <v>7</v>
      </c>
      <c r="D11" s="34" t="s">
        <v>8</v>
      </c>
      <c r="E11" s="34" t="s">
        <v>9</v>
      </c>
      <c r="F11" s="34" t="s">
        <v>10</v>
      </c>
      <c r="G11" s="34" t="s">
        <v>11</v>
      </c>
      <c r="H11" s="35" t="s">
        <v>12</v>
      </c>
      <c r="I11" s="36" t="s">
        <v>13</v>
      </c>
      <c r="J11" s="37" t="s">
        <v>14</v>
      </c>
    </row>
    <row r="12" spans="1:11" s="38" customFormat="1" ht="34.5" customHeight="1">
      <c r="B12" s="39">
        <v>10808</v>
      </c>
      <c r="C12" s="40" t="s">
        <v>15</v>
      </c>
      <c r="D12" s="41" t="s">
        <v>16</v>
      </c>
      <c r="E12" s="42" t="s">
        <v>17</v>
      </c>
      <c r="F12" s="42" t="s">
        <v>18</v>
      </c>
      <c r="G12" s="43" t="s">
        <v>19</v>
      </c>
      <c r="H12" s="42" t="s">
        <v>20</v>
      </c>
      <c r="I12" s="44" t="s">
        <v>21</v>
      </c>
      <c r="J12" s="45">
        <v>122</v>
      </c>
    </row>
    <row r="13" spans="1:11" s="38" customFormat="1" ht="34.5" customHeight="1">
      <c r="B13" s="39">
        <v>10658</v>
      </c>
      <c r="C13" s="40" t="s">
        <v>15</v>
      </c>
      <c r="D13" s="41" t="s">
        <v>16</v>
      </c>
      <c r="E13" s="42" t="s">
        <v>17</v>
      </c>
      <c r="F13" s="42" t="s">
        <v>18</v>
      </c>
      <c r="G13" s="43" t="s">
        <v>19</v>
      </c>
      <c r="H13" s="42" t="s">
        <v>22</v>
      </c>
      <c r="I13" s="44" t="s">
        <v>23</v>
      </c>
      <c r="J13" s="46">
        <v>197</v>
      </c>
    </row>
    <row r="14" spans="1:11" s="38" customFormat="1" ht="34.5" customHeight="1">
      <c r="B14" s="47">
        <v>10919</v>
      </c>
      <c r="C14" s="40">
        <v>9454802</v>
      </c>
      <c r="D14" s="41" t="s">
        <v>24</v>
      </c>
      <c r="E14" s="42" t="s">
        <v>25</v>
      </c>
      <c r="F14" s="42" t="s">
        <v>26</v>
      </c>
      <c r="G14" s="43" t="s">
        <v>19</v>
      </c>
      <c r="H14" s="48" t="s">
        <v>27</v>
      </c>
      <c r="I14" s="44" t="s">
        <v>28</v>
      </c>
      <c r="J14" s="46">
        <v>210</v>
      </c>
    </row>
    <row r="15" spans="1:11" s="38" customFormat="1" ht="34.5" customHeight="1">
      <c r="B15" s="39">
        <v>10909</v>
      </c>
      <c r="C15" s="40">
        <v>87831716</v>
      </c>
      <c r="D15" s="49" t="s">
        <v>29</v>
      </c>
      <c r="E15" s="48" t="s">
        <v>30</v>
      </c>
      <c r="F15" s="48" t="s">
        <v>31</v>
      </c>
      <c r="G15" s="48" t="s">
        <v>32</v>
      </c>
      <c r="H15" s="48" t="s">
        <v>33</v>
      </c>
      <c r="I15" s="44" t="s">
        <v>34</v>
      </c>
      <c r="J15" s="46">
        <v>210</v>
      </c>
    </row>
    <row r="16" spans="1:11" s="38" customFormat="1" ht="34.5" customHeight="1">
      <c r="B16" s="47">
        <v>10747</v>
      </c>
      <c r="C16" s="40">
        <v>50549820</v>
      </c>
      <c r="D16" s="41" t="s">
        <v>35</v>
      </c>
      <c r="E16" s="42" t="s">
        <v>36</v>
      </c>
      <c r="F16" s="42" t="s">
        <v>37</v>
      </c>
      <c r="G16" s="43" t="s">
        <v>38</v>
      </c>
      <c r="H16" s="42" t="s">
        <v>39</v>
      </c>
      <c r="I16" s="44" t="s">
        <v>40</v>
      </c>
      <c r="J16" s="46">
        <v>877</v>
      </c>
    </row>
    <row r="17" spans="2:13" s="38" customFormat="1" ht="34.5" customHeight="1">
      <c r="B17" s="47">
        <v>10981</v>
      </c>
      <c r="C17" s="50">
        <v>46609105</v>
      </c>
      <c r="D17" s="49" t="s">
        <v>41</v>
      </c>
      <c r="E17" s="48" t="s">
        <v>17</v>
      </c>
      <c r="F17" s="48" t="s">
        <v>42</v>
      </c>
      <c r="G17" s="48" t="s">
        <v>19</v>
      </c>
      <c r="H17" s="48" t="s">
        <v>43</v>
      </c>
      <c r="I17" s="44" t="s">
        <v>44</v>
      </c>
      <c r="J17" s="46">
        <v>58.5</v>
      </c>
    </row>
    <row r="18" spans="2:13" s="38" customFormat="1" ht="34.5" customHeight="1">
      <c r="B18" s="47">
        <v>10993</v>
      </c>
      <c r="C18" s="50">
        <v>31384587</v>
      </c>
      <c r="D18" s="49" t="s">
        <v>45</v>
      </c>
      <c r="E18" s="48" t="s">
        <v>46</v>
      </c>
      <c r="F18" s="48" t="s">
        <v>26</v>
      </c>
      <c r="G18" s="48" t="s">
        <v>47</v>
      </c>
      <c r="H18" s="48" t="s">
        <v>48</v>
      </c>
      <c r="I18" s="44" t="s">
        <v>49</v>
      </c>
      <c r="J18" s="46">
        <v>2310</v>
      </c>
    </row>
    <row r="19" spans="2:13" s="38" customFormat="1" ht="34.5" customHeight="1">
      <c r="B19" s="47">
        <v>10746</v>
      </c>
      <c r="C19" s="50">
        <v>92565220</v>
      </c>
      <c r="D19" s="49" t="s">
        <v>50</v>
      </c>
      <c r="E19" s="48" t="s">
        <v>51</v>
      </c>
      <c r="F19" s="48" t="s">
        <v>37</v>
      </c>
      <c r="G19" s="48" t="s">
        <v>52</v>
      </c>
      <c r="H19" s="48" t="s">
        <v>53</v>
      </c>
      <c r="I19" s="44" t="s">
        <v>54</v>
      </c>
      <c r="J19" s="46">
        <v>862.5</v>
      </c>
    </row>
    <row r="20" spans="2:13" s="38" customFormat="1" ht="34.5" customHeight="1">
      <c r="B20" s="47">
        <v>10750</v>
      </c>
      <c r="C20" s="50">
        <v>103376593</v>
      </c>
      <c r="D20" s="41" t="s">
        <v>55</v>
      </c>
      <c r="E20" s="48" t="s">
        <v>56</v>
      </c>
      <c r="F20" s="48" t="s">
        <v>37</v>
      </c>
      <c r="G20" s="48" t="s">
        <v>57</v>
      </c>
      <c r="H20" s="42" t="s">
        <v>58</v>
      </c>
      <c r="I20" s="44" t="s">
        <v>59</v>
      </c>
      <c r="J20" s="46">
        <v>1050</v>
      </c>
    </row>
    <row r="21" spans="2:13" s="38" customFormat="1" ht="34.5" customHeight="1">
      <c r="B21" s="47">
        <v>10856</v>
      </c>
      <c r="C21" s="50">
        <v>85021717</v>
      </c>
      <c r="D21" s="41" t="s">
        <v>60</v>
      </c>
      <c r="E21" s="48" t="s">
        <v>36</v>
      </c>
      <c r="F21" s="48" t="s">
        <v>37</v>
      </c>
      <c r="G21" s="48" t="s">
        <v>61</v>
      </c>
      <c r="H21" s="42" t="s">
        <v>62</v>
      </c>
      <c r="I21" s="44" t="s">
        <v>63</v>
      </c>
      <c r="J21" s="46">
        <v>1273</v>
      </c>
      <c r="L21" s="77"/>
      <c r="M21" s="77"/>
    </row>
    <row r="22" spans="2:13" s="52" customFormat="1" ht="34.5" customHeight="1">
      <c r="B22" s="47">
        <v>10834</v>
      </c>
      <c r="C22" s="50" t="s">
        <v>64</v>
      </c>
      <c r="D22" s="49" t="s">
        <v>65</v>
      </c>
      <c r="E22" s="51" t="s">
        <v>51</v>
      </c>
      <c r="F22" s="48" t="s">
        <v>37</v>
      </c>
      <c r="G22" s="48" t="s">
        <v>66</v>
      </c>
      <c r="H22" s="48" t="s">
        <v>67</v>
      </c>
      <c r="I22" s="44" t="s">
        <v>68</v>
      </c>
      <c r="J22" s="46">
        <v>1010</v>
      </c>
    </row>
    <row r="23" spans="2:13" s="52" customFormat="1" ht="34.5" customHeight="1">
      <c r="B23" s="47">
        <v>10944</v>
      </c>
      <c r="C23" s="50">
        <v>22506012</v>
      </c>
      <c r="D23" s="49" t="s">
        <v>69</v>
      </c>
      <c r="E23" s="42" t="s">
        <v>36</v>
      </c>
      <c r="F23" s="48" t="s">
        <v>37</v>
      </c>
      <c r="G23" s="48" t="s">
        <v>61</v>
      </c>
      <c r="H23" s="48" t="s">
        <v>70</v>
      </c>
      <c r="I23" s="44" t="s">
        <v>71</v>
      </c>
      <c r="J23" s="46">
        <v>1392.5</v>
      </c>
    </row>
    <row r="24" spans="2:13" s="52" customFormat="1" ht="34.5" customHeight="1">
      <c r="B24" s="47">
        <v>11080</v>
      </c>
      <c r="C24" s="50" t="s">
        <v>72</v>
      </c>
      <c r="D24" s="49" t="s">
        <v>73</v>
      </c>
      <c r="E24" s="48" t="s">
        <v>74</v>
      </c>
      <c r="F24" s="48" t="s">
        <v>18</v>
      </c>
      <c r="G24" s="48" t="s">
        <v>19</v>
      </c>
      <c r="H24" s="48" t="s">
        <v>75</v>
      </c>
      <c r="I24" s="44" t="s">
        <v>76</v>
      </c>
      <c r="J24" s="46">
        <v>630</v>
      </c>
    </row>
    <row r="25" spans="2:13" s="52" customFormat="1" ht="34.5" customHeight="1">
      <c r="B25" s="47">
        <v>10886</v>
      </c>
      <c r="C25" s="50">
        <v>72136839</v>
      </c>
      <c r="D25" s="49" t="s">
        <v>77</v>
      </c>
      <c r="E25" s="42" t="s">
        <v>36</v>
      </c>
      <c r="F25" s="48" t="s">
        <v>37</v>
      </c>
      <c r="G25" s="48" t="s">
        <v>61</v>
      </c>
      <c r="H25" s="48" t="s">
        <v>70</v>
      </c>
      <c r="I25" s="44" t="s">
        <v>78</v>
      </c>
      <c r="J25" s="53">
        <v>935</v>
      </c>
    </row>
    <row r="26" spans="2:13" s="52" customFormat="1" ht="34.5" customHeight="1">
      <c r="B26" s="47">
        <v>10995</v>
      </c>
      <c r="C26" s="50">
        <v>74341251</v>
      </c>
      <c r="D26" s="49" t="s">
        <v>79</v>
      </c>
      <c r="E26" s="48" t="s">
        <v>80</v>
      </c>
      <c r="F26" s="48" t="s">
        <v>81</v>
      </c>
      <c r="G26" s="48" t="s">
        <v>82</v>
      </c>
      <c r="H26" s="48" t="s">
        <v>83</v>
      </c>
      <c r="I26" s="44" t="s">
        <v>84</v>
      </c>
      <c r="J26" s="53">
        <v>630</v>
      </c>
    </row>
    <row r="27" spans="2:13" s="52" customFormat="1" ht="34.5" customHeight="1">
      <c r="B27" s="47">
        <v>10924</v>
      </c>
      <c r="C27" s="50" t="s">
        <v>85</v>
      </c>
      <c r="D27" s="49" t="s">
        <v>86</v>
      </c>
      <c r="E27" s="48" t="s">
        <v>74</v>
      </c>
      <c r="F27" s="48" t="s">
        <v>18</v>
      </c>
      <c r="G27" s="48" t="s">
        <v>19</v>
      </c>
      <c r="H27" s="48" t="s">
        <v>87</v>
      </c>
      <c r="I27" s="44" t="s">
        <v>88</v>
      </c>
      <c r="J27" s="53">
        <v>210</v>
      </c>
    </row>
    <row r="28" spans="2:13" s="52" customFormat="1" ht="34.5" customHeight="1">
      <c r="B28" s="47">
        <v>10994</v>
      </c>
      <c r="C28" s="50">
        <v>74341251</v>
      </c>
      <c r="D28" s="49" t="s">
        <v>79</v>
      </c>
      <c r="E28" s="48" t="s">
        <v>80</v>
      </c>
      <c r="F28" s="48" t="s">
        <v>81</v>
      </c>
      <c r="G28" s="48" t="s">
        <v>82</v>
      </c>
      <c r="H28" s="48" t="s">
        <v>20</v>
      </c>
      <c r="I28" s="44" t="s">
        <v>89</v>
      </c>
      <c r="J28" s="53">
        <v>947</v>
      </c>
    </row>
    <row r="37" spans="2:10" ht="29.25" customHeight="1">
      <c r="B37" s="32" t="s">
        <v>6</v>
      </c>
      <c r="C37" s="33" t="s">
        <v>7</v>
      </c>
      <c r="D37" s="34" t="s">
        <v>8</v>
      </c>
      <c r="E37" s="34" t="s">
        <v>9</v>
      </c>
      <c r="F37" s="34" t="s">
        <v>10</v>
      </c>
      <c r="G37" s="34" t="s">
        <v>11</v>
      </c>
      <c r="H37" s="35" t="s">
        <v>12</v>
      </c>
      <c r="I37" s="36" t="s">
        <v>13</v>
      </c>
      <c r="J37" s="37" t="s">
        <v>14</v>
      </c>
    </row>
    <row r="38" spans="2:10" ht="33.75" customHeight="1">
      <c r="B38" s="39">
        <v>10759</v>
      </c>
      <c r="C38" s="40">
        <v>108420922</v>
      </c>
      <c r="D38" s="41" t="s">
        <v>90</v>
      </c>
      <c r="E38" s="42" t="s">
        <v>36</v>
      </c>
      <c r="F38" s="48" t="s">
        <v>37</v>
      </c>
      <c r="G38" s="48" t="s">
        <v>61</v>
      </c>
      <c r="H38" s="48" t="s">
        <v>20</v>
      </c>
      <c r="I38" s="44" t="s">
        <v>91</v>
      </c>
      <c r="J38" s="53">
        <v>1112</v>
      </c>
    </row>
    <row r="39" spans="2:10" ht="33.75" customHeight="1">
      <c r="B39" s="39">
        <v>10890</v>
      </c>
      <c r="C39" s="40" t="s">
        <v>92</v>
      </c>
      <c r="D39" s="41" t="s">
        <v>93</v>
      </c>
      <c r="E39" s="42" t="s">
        <v>36</v>
      </c>
      <c r="F39" s="42" t="s">
        <v>37</v>
      </c>
      <c r="G39" s="43" t="s">
        <v>61</v>
      </c>
      <c r="H39" s="42" t="s">
        <v>20</v>
      </c>
      <c r="I39" s="44" t="s">
        <v>94</v>
      </c>
      <c r="J39" s="46">
        <v>1092.5</v>
      </c>
    </row>
    <row r="40" spans="2:10" ht="33.75" customHeight="1">
      <c r="B40" s="39">
        <v>10855</v>
      </c>
      <c r="C40" s="40">
        <v>14021072</v>
      </c>
      <c r="D40" s="41" t="s">
        <v>95</v>
      </c>
      <c r="E40" s="42" t="s">
        <v>51</v>
      </c>
      <c r="F40" s="42" t="s">
        <v>37</v>
      </c>
      <c r="G40" s="48" t="s">
        <v>66</v>
      </c>
      <c r="H40" s="42" t="s">
        <v>22</v>
      </c>
      <c r="I40" s="44" t="s">
        <v>96</v>
      </c>
      <c r="J40" s="46">
        <v>1198</v>
      </c>
    </row>
    <row r="41" spans="2:10" ht="33.75" customHeight="1">
      <c r="B41" s="39">
        <v>10837</v>
      </c>
      <c r="C41" s="50">
        <v>96709286</v>
      </c>
      <c r="D41" s="41" t="s">
        <v>97</v>
      </c>
      <c r="E41" s="48" t="s">
        <v>36</v>
      </c>
      <c r="F41" s="48" t="s">
        <v>37</v>
      </c>
      <c r="G41" s="48" t="s">
        <v>66</v>
      </c>
      <c r="H41" s="42" t="s">
        <v>98</v>
      </c>
      <c r="I41" s="44" t="s">
        <v>99</v>
      </c>
      <c r="J41" s="46">
        <v>1395</v>
      </c>
    </row>
    <row r="42" spans="2:10" ht="33.75" customHeight="1">
      <c r="B42" s="47">
        <v>10806</v>
      </c>
      <c r="C42" s="50" t="s">
        <v>100</v>
      </c>
      <c r="D42" s="49" t="s">
        <v>101</v>
      </c>
      <c r="E42" s="48" t="s">
        <v>74</v>
      </c>
      <c r="F42" s="48" t="s">
        <v>42</v>
      </c>
      <c r="G42" s="48" t="s">
        <v>19</v>
      </c>
      <c r="H42" s="48" t="s">
        <v>102</v>
      </c>
      <c r="I42" s="44" t="s">
        <v>103</v>
      </c>
      <c r="J42" s="46">
        <v>100</v>
      </c>
    </row>
    <row r="43" spans="2:10" ht="33.75" customHeight="1">
      <c r="B43" s="47">
        <v>10840</v>
      </c>
      <c r="C43" s="50" t="s">
        <v>85</v>
      </c>
      <c r="D43" s="49" t="s">
        <v>86</v>
      </c>
      <c r="E43" s="48" t="s">
        <v>74</v>
      </c>
      <c r="F43" s="48" t="s">
        <v>42</v>
      </c>
      <c r="G43" s="48" t="s">
        <v>19</v>
      </c>
      <c r="H43" s="48" t="s">
        <v>104</v>
      </c>
      <c r="I43" s="44" t="s">
        <v>105</v>
      </c>
      <c r="J43" s="46">
        <v>160</v>
      </c>
    </row>
    <row r="44" spans="2:10" ht="33.75" customHeight="1">
      <c r="B44" s="47">
        <v>10901</v>
      </c>
      <c r="C44" s="50">
        <v>68339348</v>
      </c>
      <c r="D44" s="41" t="s">
        <v>106</v>
      </c>
      <c r="E44" s="48" t="s">
        <v>74</v>
      </c>
      <c r="F44" s="48" t="s">
        <v>42</v>
      </c>
      <c r="G44" s="48" t="s">
        <v>19</v>
      </c>
      <c r="H44" s="42" t="s">
        <v>107</v>
      </c>
      <c r="I44" s="44" t="s">
        <v>108</v>
      </c>
      <c r="J44" s="46">
        <v>70</v>
      </c>
    </row>
    <row r="45" spans="2:10" ht="33.75" customHeight="1">
      <c r="B45" s="47">
        <v>10812</v>
      </c>
      <c r="C45" s="50">
        <v>47352965</v>
      </c>
      <c r="D45" s="49" t="s">
        <v>109</v>
      </c>
      <c r="E45" s="48" t="s">
        <v>74</v>
      </c>
      <c r="F45" s="48" t="s">
        <v>42</v>
      </c>
      <c r="G45" s="48" t="s">
        <v>19</v>
      </c>
      <c r="H45" s="48" t="s">
        <v>107</v>
      </c>
      <c r="I45" s="44" t="s">
        <v>110</v>
      </c>
      <c r="J45" s="46">
        <v>210</v>
      </c>
    </row>
    <row r="46" spans="2:10" ht="33.75" customHeight="1">
      <c r="B46" s="47">
        <v>10900</v>
      </c>
      <c r="C46" s="50">
        <v>68339348</v>
      </c>
      <c r="D46" s="41" t="s">
        <v>106</v>
      </c>
      <c r="E46" s="48" t="s">
        <v>74</v>
      </c>
      <c r="F46" s="48" t="s">
        <v>42</v>
      </c>
      <c r="G46" s="48" t="s">
        <v>19</v>
      </c>
      <c r="H46" s="42" t="s">
        <v>104</v>
      </c>
      <c r="I46" s="44" t="s">
        <v>111</v>
      </c>
      <c r="J46" s="46">
        <v>95</v>
      </c>
    </row>
    <row r="47" spans="2:10" ht="33.75" customHeight="1">
      <c r="B47" s="47">
        <v>10906</v>
      </c>
      <c r="C47" s="50">
        <v>68339348</v>
      </c>
      <c r="D47" s="49" t="s">
        <v>106</v>
      </c>
      <c r="E47" s="48" t="s">
        <v>74</v>
      </c>
      <c r="F47" s="48" t="s">
        <v>42</v>
      </c>
      <c r="G47" s="48" t="s">
        <v>19</v>
      </c>
      <c r="H47" s="48" t="s">
        <v>70</v>
      </c>
      <c r="I47" s="44" t="s">
        <v>112</v>
      </c>
      <c r="J47" s="53">
        <v>77</v>
      </c>
    </row>
    <row r="48" spans="2:10" ht="33.75" customHeight="1">
      <c r="B48" s="47">
        <v>10784</v>
      </c>
      <c r="C48" s="50">
        <v>46609105</v>
      </c>
      <c r="D48" s="49" t="s">
        <v>41</v>
      </c>
      <c r="E48" s="48" t="s">
        <v>74</v>
      </c>
      <c r="F48" s="48" t="s">
        <v>42</v>
      </c>
      <c r="G48" s="48" t="s">
        <v>19</v>
      </c>
      <c r="H48" s="48" t="s">
        <v>107</v>
      </c>
      <c r="I48" s="44" t="s">
        <v>113</v>
      </c>
      <c r="J48" s="53">
        <v>145</v>
      </c>
    </row>
    <row r="49" spans="2:10" ht="33.75" customHeight="1">
      <c r="B49" s="47">
        <v>10861</v>
      </c>
      <c r="C49" s="50">
        <v>81812914</v>
      </c>
      <c r="D49" s="49" t="s">
        <v>114</v>
      </c>
      <c r="E49" s="42" t="s">
        <v>51</v>
      </c>
      <c r="F49" s="48" t="s">
        <v>37</v>
      </c>
      <c r="G49" s="48" t="s">
        <v>61</v>
      </c>
      <c r="H49" s="48" t="s">
        <v>20</v>
      </c>
      <c r="I49" s="44" t="s">
        <v>115</v>
      </c>
      <c r="J49" s="53">
        <v>1150</v>
      </c>
    </row>
    <row r="50" spans="2:10" ht="33.75" customHeight="1">
      <c r="B50" s="47">
        <v>10923</v>
      </c>
      <c r="C50" s="50" t="s">
        <v>116</v>
      </c>
      <c r="D50" s="49" t="s">
        <v>117</v>
      </c>
      <c r="E50" s="48" t="s">
        <v>118</v>
      </c>
      <c r="F50" s="48" t="s">
        <v>119</v>
      </c>
      <c r="G50" s="48" t="s">
        <v>120</v>
      </c>
      <c r="H50" s="48" t="s">
        <v>43</v>
      </c>
      <c r="I50" s="44" t="s">
        <v>121</v>
      </c>
      <c r="J50" s="53">
        <v>210</v>
      </c>
    </row>
    <row r="51" spans="2:10" ht="33.75" customHeight="1">
      <c r="B51" s="47">
        <v>10843</v>
      </c>
      <c r="C51" s="50">
        <v>366933183</v>
      </c>
      <c r="D51" s="49" t="s">
        <v>122</v>
      </c>
      <c r="E51" s="48" t="s">
        <v>123</v>
      </c>
      <c r="F51" s="48" t="s">
        <v>124</v>
      </c>
      <c r="G51" s="48" t="s">
        <v>125</v>
      </c>
      <c r="H51" s="48" t="s">
        <v>126</v>
      </c>
      <c r="I51" s="44" t="s">
        <v>127</v>
      </c>
      <c r="J51" s="53">
        <v>630</v>
      </c>
    </row>
    <row r="52" spans="2:10" ht="33.75" customHeight="1">
      <c r="B52" s="47">
        <v>10860</v>
      </c>
      <c r="C52" s="50">
        <v>110299760</v>
      </c>
      <c r="D52" s="49" t="s">
        <v>128</v>
      </c>
      <c r="E52" s="48" t="s">
        <v>129</v>
      </c>
      <c r="F52" s="48" t="s">
        <v>37</v>
      </c>
      <c r="G52" s="48" t="s">
        <v>130</v>
      </c>
      <c r="H52" s="48" t="s">
        <v>20</v>
      </c>
      <c r="I52" s="44" t="s">
        <v>131</v>
      </c>
      <c r="J52" s="53">
        <v>1122</v>
      </c>
    </row>
    <row r="53" spans="2:10" ht="33.75" customHeight="1">
      <c r="B53" s="47">
        <v>10849</v>
      </c>
      <c r="C53" s="50" t="s">
        <v>132</v>
      </c>
      <c r="D53" s="49" t="s">
        <v>133</v>
      </c>
      <c r="E53" s="48" t="s">
        <v>36</v>
      </c>
      <c r="F53" s="48" t="s">
        <v>37</v>
      </c>
      <c r="G53" s="48" t="s">
        <v>61</v>
      </c>
      <c r="H53" s="48" t="s">
        <v>67</v>
      </c>
      <c r="I53" s="44" t="s">
        <v>134</v>
      </c>
      <c r="J53" s="53">
        <v>1017</v>
      </c>
    </row>
    <row r="54" spans="2:10" ht="33.75" customHeight="1">
      <c r="B54" s="47">
        <v>10754</v>
      </c>
      <c r="C54" s="50" t="s">
        <v>135</v>
      </c>
      <c r="D54" s="49" t="s">
        <v>136</v>
      </c>
      <c r="E54" s="48" t="s">
        <v>36</v>
      </c>
      <c r="F54" s="48" t="s">
        <v>37</v>
      </c>
      <c r="G54" s="48" t="s">
        <v>61</v>
      </c>
      <c r="H54" s="48" t="s">
        <v>107</v>
      </c>
      <c r="I54" s="44" t="s">
        <v>137</v>
      </c>
      <c r="J54" s="53">
        <v>1470</v>
      </c>
    </row>
    <row r="55" spans="2:10" ht="33.75" customHeight="1">
      <c r="B55" s="47">
        <v>10899</v>
      </c>
      <c r="C55" s="50" t="s">
        <v>138</v>
      </c>
      <c r="D55" s="49" t="s">
        <v>139</v>
      </c>
      <c r="E55" s="42" t="s">
        <v>140</v>
      </c>
      <c r="F55" s="48" t="s">
        <v>119</v>
      </c>
      <c r="G55" s="48" t="s">
        <v>141</v>
      </c>
      <c r="H55" s="48" t="s">
        <v>142</v>
      </c>
      <c r="I55" s="44" t="s">
        <v>143</v>
      </c>
      <c r="J55" s="53">
        <v>210</v>
      </c>
    </row>
    <row r="56" spans="2:10" ht="33.75" customHeight="1">
      <c r="B56" s="47">
        <v>10848</v>
      </c>
      <c r="C56" s="50">
        <v>16387600</v>
      </c>
      <c r="D56" s="49" t="s">
        <v>144</v>
      </c>
      <c r="E56" s="48" t="s">
        <v>74</v>
      </c>
      <c r="F56" s="48" t="s">
        <v>18</v>
      </c>
      <c r="G56" s="48" t="s">
        <v>19</v>
      </c>
      <c r="H56" s="48" t="s">
        <v>126</v>
      </c>
      <c r="I56" s="44" t="s">
        <v>145</v>
      </c>
      <c r="J56" s="53">
        <v>630</v>
      </c>
    </row>
    <row r="57" spans="2:10" ht="33.75" customHeight="1">
      <c r="B57" s="47">
        <v>10922</v>
      </c>
      <c r="C57" s="50" t="s">
        <v>138</v>
      </c>
      <c r="D57" s="49" t="s">
        <v>139</v>
      </c>
      <c r="E57" s="48" t="s">
        <v>140</v>
      </c>
      <c r="F57" s="48" t="s">
        <v>119</v>
      </c>
      <c r="G57" s="48" t="s">
        <v>146</v>
      </c>
      <c r="H57" s="48" t="s">
        <v>43</v>
      </c>
      <c r="I57" s="44" t="s">
        <v>147</v>
      </c>
      <c r="J57" s="53">
        <v>210</v>
      </c>
    </row>
    <row r="64" spans="2:10" ht="15.75" thickBot="1"/>
    <row r="65" spans="2:10" ht="29.25" customHeight="1" thickBot="1">
      <c r="B65" s="60" t="s">
        <v>6</v>
      </c>
      <c r="C65" s="61" t="s">
        <v>7</v>
      </c>
      <c r="D65" s="62" t="s">
        <v>8</v>
      </c>
      <c r="E65" s="62" t="s">
        <v>9</v>
      </c>
      <c r="F65" s="62" t="s">
        <v>10</v>
      </c>
      <c r="G65" s="62" t="s">
        <v>11</v>
      </c>
      <c r="H65" s="63" t="s">
        <v>12</v>
      </c>
      <c r="I65" s="64" t="s">
        <v>13</v>
      </c>
      <c r="J65" s="65" t="s">
        <v>14</v>
      </c>
    </row>
    <row r="66" spans="2:10" ht="33.75" customHeight="1">
      <c r="B66" s="66">
        <v>10911</v>
      </c>
      <c r="C66" s="67">
        <v>68339348</v>
      </c>
      <c r="D66" s="68" t="s">
        <v>106</v>
      </c>
      <c r="E66" s="69" t="s">
        <v>74</v>
      </c>
      <c r="F66" s="69" t="s">
        <v>42</v>
      </c>
      <c r="G66" s="69" t="s">
        <v>19</v>
      </c>
      <c r="H66" s="69" t="s">
        <v>43</v>
      </c>
      <c r="I66" s="70" t="s">
        <v>148</v>
      </c>
      <c r="J66" s="71">
        <v>630</v>
      </c>
    </row>
    <row r="67" spans="2:10" ht="33.75" customHeight="1">
      <c r="B67" s="72">
        <v>10815</v>
      </c>
      <c r="C67" s="50">
        <v>102992010</v>
      </c>
      <c r="D67" s="49" t="s">
        <v>149</v>
      </c>
      <c r="E67" s="48" t="s">
        <v>36</v>
      </c>
      <c r="F67" s="48" t="s">
        <v>37</v>
      </c>
      <c r="G67" s="48" t="s">
        <v>66</v>
      </c>
      <c r="H67" s="48" t="s">
        <v>87</v>
      </c>
      <c r="I67" s="44" t="s">
        <v>150</v>
      </c>
      <c r="J67" s="73">
        <v>1341</v>
      </c>
    </row>
    <row r="68" spans="2:10" ht="33.75" customHeight="1">
      <c r="B68" s="72">
        <v>10831</v>
      </c>
      <c r="C68" s="50">
        <v>102469784</v>
      </c>
      <c r="D68" s="49" t="s">
        <v>151</v>
      </c>
      <c r="E68" s="48" t="s">
        <v>51</v>
      </c>
      <c r="F68" s="48" t="s">
        <v>37</v>
      </c>
      <c r="G68" s="48" t="s">
        <v>61</v>
      </c>
      <c r="H68" s="48" t="s">
        <v>20</v>
      </c>
      <c r="I68" s="44" t="s">
        <v>152</v>
      </c>
      <c r="J68" s="73">
        <v>1076</v>
      </c>
    </row>
    <row r="69" spans="2:10" ht="33.75" customHeight="1">
      <c r="B69" s="72">
        <v>10816</v>
      </c>
      <c r="C69" s="50">
        <v>75379244</v>
      </c>
      <c r="D69" s="49" t="s">
        <v>153</v>
      </c>
      <c r="E69" s="42" t="s">
        <v>51</v>
      </c>
      <c r="F69" s="48" t="s">
        <v>37</v>
      </c>
      <c r="G69" s="48" t="s">
        <v>130</v>
      </c>
      <c r="H69" s="48" t="s">
        <v>87</v>
      </c>
      <c r="I69" s="44" t="s">
        <v>154</v>
      </c>
      <c r="J69" s="73">
        <v>1381</v>
      </c>
    </row>
    <row r="70" spans="2:10" ht="33.75" customHeight="1">
      <c r="B70" s="72">
        <v>10755</v>
      </c>
      <c r="C70" s="50">
        <v>301706859</v>
      </c>
      <c r="D70" s="49" t="s">
        <v>155</v>
      </c>
      <c r="E70" s="48" t="s">
        <v>51</v>
      </c>
      <c r="F70" s="48" t="s">
        <v>37</v>
      </c>
      <c r="G70" s="48" t="s">
        <v>66</v>
      </c>
      <c r="H70" s="48" t="s">
        <v>107</v>
      </c>
      <c r="I70" s="44" t="s">
        <v>156</v>
      </c>
      <c r="J70" s="73">
        <v>1470</v>
      </c>
    </row>
    <row r="71" spans="2:10" ht="33.75" customHeight="1">
      <c r="B71" s="72">
        <v>10752</v>
      </c>
      <c r="C71" s="50">
        <v>98685473</v>
      </c>
      <c r="D71" s="49" t="s">
        <v>157</v>
      </c>
      <c r="E71" s="48" t="s">
        <v>129</v>
      </c>
      <c r="F71" s="48" t="s">
        <v>37</v>
      </c>
      <c r="G71" s="48" t="s">
        <v>130</v>
      </c>
      <c r="H71" s="48" t="s">
        <v>158</v>
      </c>
      <c r="I71" s="44" t="s">
        <v>159</v>
      </c>
      <c r="J71" s="73">
        <v>1158</v>
      </c>
    </row>
    <row r="72" spans="2:10" ht="15.75" thickBot="1">
      <c r="B72" s="78" t="s">
        <v>160</v>
      </c>
      <c r="C72" s="79"/>
      <c r="D72" s="79"/>
      <c r="E72" s="79"/>
      <c r="F72" s="79"/>
      <c r="G72" s="79"/>
      <c r="H72" s="79"/>
      <c r="I72" s="80"/>
      <c r="J72" s="74">
        <f>SUM(J12:J71)</f>
        <v>32284</v>
      </c>
    </row>
  </sheetData>
  <mergeCells count="4">
    <mergeCell ref="B9:J9"/>
    <mergeCell ref="B10:J10"/>
    <mergeCell ref="L21:M21"/>
    <mergeCell ref="B72:I72"/>
  </mergeCells>
  <pageMargins left="0.7" right="0.7" top="0.75" bottom="0.75" header="0.3" footer="0.3"/>
  <drawing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Viáticos</vt:lpstr>
      <vt:lpstr>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JOSE DEL AGUILA VARGAS</dc:creator>
  <cp:lastModifiedBy>DIANA GABRIELA LIQUEZ IZAGUIRRE</cp:lastModifiedBy>
  <dcterms:created xsi:type="dcterms:W3CDTF">2026-04-07T21:24:29Z</dcterms:created>
  <dcterms:modified xsi:type="dcterms:W3CDTF">2026-04-09T20:53:47Z</dcterms:modified>
</cp:coreProperties>
</file>