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ON FINANCIERA (MAYO 2025)\"/>
    </mc:Choice>
  </mc:AlternateContent>
  <xr:revisionPtr revIDLastSave="0" documentId="8_{D658A870-E001-48D2-8007-ACD859CEAF33}" xr6:coauthVersionLast="36" xr6:coauthVersionMax="36" xr10:uidLastSave="{00000000-0000-0000-0000-000000000000}"/>
  <bookViews>
    <workbookView xWindow="0" yWindow="0" windowWidth="28800" windowHeight="11505" xr2:uid="{ABFDF8CE-2833-4FE7-8193-B8725F090650}"/>
  </bookViews>
  <sheets>
    <sheet name="Viáticos" sheetId="2" r:id="rId1"/>
    <sheet name="RG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26" i="1" l="1"/>
</calcChain>
</file>

<file path=xl/sharedStrings.xml><?xml version="1.0" encoding="utf-8"?>
<sst xmlns="http://schemas.openxmlformats.org/spreadsheetml/2006/main" count="122" uniqueCount="81">
  <si>
    <t>TOTAL DE RECONOCIMIENTO DE GASTOS DEL MES DE MAYO 2025</t>
  </si>
  <si>
    <t>005-2025/PGN/OACP</t>
  </si>
  <si>
    <t>SANTA EULALIA, HUEHUETENANGO</t>
  </si>
  <si>
    <t>EVACUAR AUDIENCIAS</t>
  </si>
  <si>
    <t>HUEHUETENANGO</t>
  </si>
  <si>
    <t>PROFESIONAL JURIDICO</t>
  </si>
  <si>
    <t>OSCAR ABRAHAM COJULUN PEREZ</t>
  </si>
  <si>
    <t>003-2025/PGN/OACP</t>
  </si>
  <si>
    <t>EDSON BENJAMIN LOPEZ TELLO</t>
  </si>
  <si>
    <t>03-2025/JAMD</t>
  </si>
  <si>
    <t>HUEHUETENANGO Y QUETZALTENANGO</t>
  </si>
  <si>
    <t>TRASLADAR A PERSONAL DE PGN</t>
  </si>
  <si>
    <t>TRANSPORTES</t>
  </si>
  <si>
    <t>TECNICO AUTOMOVILISTA</t>
  </si>
  <si>
    <t>JUAN ANTONIO MURALLES DAVILA</t>
  </si>
  <si>
    <t>07-2025 REF. DGDR/PGN-LAVM-KEGR</t>
  </si>
  <si>
    <t>MALACATAN Y RETALHULEU</t>
  </si>
  <si>
    <t>REALIZAR ASESORIA Y REVISION DE ASPECTOS FINANCIEROS</t>
  </si>
  <si>
    <t>DIRECCION DE DELEGACIONES REGIONALES</t>
  </si>
  <si>
    <t>PROFESIONAL FINANCIERO</t>
  </si>
  <si>
    <t>MARIA JOSE CASTAÑEDA SANTIZ DE GALVEZ</t>
  </si>
  <si>
    <t>UDI-PGN 08-2025</t>
  </si>
  <si>
    <t>SOLOLA</t>
  </si>
  <si>
    <t>REALIZAR MANTENIMIENTO Y CONFIGURACIONES DE EQUIPO DE COMPUTO</t>
  </si>
  <si>
    <t>INFORMATICA</t>
  </si>
  <si>
    <t>TECNICO EN SOPORTE INFORMATICO</t>
  </si>
  <si>
    <t>MARLYN JOHANNA VELASQUEZ HIGUEROS</t>
  </si>
  <si>
    <t>UDI-PGN 16-2025</t>
  </si>
  <si>
    <t>CHIQUIMULA</t>
  </si>
  <si>
    <t>CARLOS ERNESTO SANCHEZ CACERES</t>
  </si>
  <si>
    <t>05-2025/RMPL</t>
  </si>
  <si>
    <t>SUCHITEPEQUEZ Y ESCUINTLA</t>
  </si>
  <si>
    <t>RITA MARIA PONCE LOPEZ</t>
  </si>
  <si>
    <t>1-2025/CAEP</t>
  </si>
  <si>
    <t>JUTIAPA Y JALAPA</t>
  </si>
  <si>
    <t>CRISTIAN ALEXANDER EQUITE PERDOMO</t>
  </si>
  <si>
    <t>UDI-PGN 18-2025</t>
  </si>
  <si>
    <t>CHIMALTENANGO</t>
  </si>
  <si>
    <t>REALIZAR MANTENIMIENTO Y CONFIGURACIONES GENERALES DE EQUIPO DE COMPUTO</t>
  </si>
  <si>
    <t>TECNICO EN REDES Y MANTENIMIENTO DE COMPUTADORAS</t>
  </si>
  <si>
    <t>MARVIN EDUARDO TEO ESCOBAR</t>
  </si>
  <si>
    <t>03-2025/PNA/PGN</t>
  </si>
  <si>
    <t>QUETZALTENANGO</t>
  </si>
  <si>
    <t>TRASLADAR A NNA</t>
  </si>
  <si>
    <t>PNA</t>
  </si>
  <si>
    <t>PROFESIONAL EN TRABAJO SOCIAL</t>
  </si>
  <si>
    <t>DORA ADILIA FUENTES LOPEZ</t>
  </si>
  <si>
    <t>9-2025/LAFM</t>
  </si>
  <si>
    <t>LESTER ARNOLDO FALLA MORALES</t>
  </si>
  <si>
    <t>004-2025/PGN/OACP</t>
  </si>
  <si>
    <t>BARILLAS, HUEHUETENANGO</t>
  </si>
  <si>
    <t>003-2025 PGN/DELE/SUCHI</t>
  </si>
  <si>
    <t>SACATEPEQUEZ</t>
  </si>
  <si>
    <t>TRASLADO DE NNA</t>
  </si>
  <si>
    <t>SUCHITEPEQUEZ</t>
  </si>
  <si>
    <t>TECNICO JURIDICO-DR-</t>
  </si>
  <si>
    <t>PABLO CESAR LETONA ALVARADO</t>
  </si>
  <si>
    <t>MONTO Q.</t>
  </si>
  <si>
    <t>REQUERIMIENTO DE TRASLADO</t>
  </si>
  <si>
    <t>DESTINO</t>
  </si>
  <si>
    <t>OBJETIVOS DEL VIAJE</t>
  </si>
  <si>
    <t>UNIDAD</t>
  </si>
  <si>
    <t>CARGO</t>
  </si>
  <si>
    <t>NOMBRE</t>
  </si>
  <si>
    <t>NIT</t>
  </si>
  <si>
    <t>NO</t>
  </si>
  <si>
    <t>MES DE MAYO 2025</t>
  </si>
  <si>
    <t>REPORTE DE RECONOCIMIENTO DE GASTOS</t>
  </si>
  <si>
    <t>Fecha: 11/06/2025</t>
  </si>
  <si>
    <t>Documentos de rendición de Fondo Rotativo con TCI:</t>
  </si>
  <si>
    <t>Fuente: Sistema de Contabilidad Integrada (SICOIN)</t>
  </si>
  <si>
    <t>Responsable de la actualización de información:  Donovan David Salazar Salazar</t>
  </si>
  <si>
    <t>REPORTE DE VIÁTICOS</t>
  </si>
  <si>
    <t>NOMBRAMIENTO</t>
  </si>
  <si>
    <t>JOSE ISABEL SAZO MARTINEZ</t>
  </si>
  <si>
    <t>TRABAJADOR DE MANTENIMIENTO</t>
  </si>
  <si>
    <t>SERVICIOS GENERALES</t>
  </si>
  <si>
    <t>REALIZAR TRABAJOS DE MANTENIMIENTO</t>
  </si>
  <si>
    <t>NOMBRAMIENTO-PGN-DA-SG-01-2025 AEZG/lsalh</t>
  </si>
  <si>
    <t>TOTAL DE VIATICOS DEL MES DE MAYO 2025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</si>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</sst>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&quot;$&quot;* #,##0.00_-;\-&quot;$&quot;* #,##0.00_-;_-&quot;$&quot;* &quot;-&quot;??_-;_-@_-"/>
    <numFmt numFmtId="165" formatCode="_-[$Q-100A]* #,##0.00_-;\-[$Q-100A]* #,##0.00_-;_-[$Q-100A]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 "/>
    </font>
    <font>
      <sz val="10"/>
      <color indexed="8"/>
      <name val="Arial"/>
      <family val="2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7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8"/>
      <color rgb="FF002060"/>
      <name val="Arial"/>
      <family val="2"/>
    </font>
    <font>
      <b/>
      <sz val="14"/>
      <color rgb="FF002060"/>
      <name val="Calibri Light"/>
      <family val="2"/>
      <scheme val="major"/>
    </font>
    <font>
      <b/>
      <sz val="16"/>
      <color rgb="FF002060"/>
      <name val="Calibri Light"/>
      <family val="2"/>
      <scheme val="major"/>
    </font>
    <font>
      <sz val="10"/>
      <color theme="0"/>
      <name val="Calibri Light"/>
      <family val="2"/>
    </font>
    <font>
      <sz val="8"/>
      <color theme="0"/>
      <name val="Calibri Light"/>
      <family val="2"/>
    </font>
    <font>
      <sz val="9"/>
      <color theme="0"/>
      <name val="Calibri Light"/>
      <family val="2"/>
    </font>
    <font>
      <sz val="9"/>
      <color rgb="FF002060"/>
      <name val="Calibri Light"/>
      <family val="2"/>
    </font>
    <font>
      <sz val="7"/>
      <color theme="0"/>
      <name val="Calibri Light"/>
      <family val="2"/>
    </font>
    <font>
      <sz val="9"/>
      <color theme="8" tint="-0.499984740745262"/>
      <name val="Calibri"/>
      <family val="2"/>
      <scheme val="minor"/>
    </font>
    <font>
      <sz val="16"/>
      <color rgb="FF002060"/>
      <name val="Calibri Light"/>
      <family val="2"/>
    </font>
    <font>
      <sz val="8"/>
      <color rgb="FF002060"/>
      <name val="Calibri Light"/>
      <family val="2"/>
    </font>
    <font>
      <b/>
      <sz val="7"/>
      <color rgb="FF002060"/>
      <name val="Calibri Light"/>
      <family val="2"/>
    </font>
    <font>
      <b/>
      <sz val="8"/>
      <color rgb="FF002060"/>
      <name val="Calibri Light"/>
      <family val="2"/>
    </font>
    <font>
      <b/>
      <sz val="8"/>
      <color rgb="FF002060"/>
      <name val="Arial"/>
      <family val="2"/>
    </font>
    <font>
      <b/>
      <sz val="9"/>
      <color rgb="FF002060"/>
      <name val="Calibri Light"/>
      <family val="2"/>
    </font>
    <font>
      <b/>
      <sz val="14"/>
      <color rgb="FF002060"/>
      <name val="Calibri Light"/>
      <family val="2"/>
    </font>
    <font>
      <b/>
      <sz val="16"/>
      <color rgb="FF002060"/>
      <name val="Calibri Light"/>
      <family val="2"/>
    </font>
    <font>
      <sz val="7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0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>
      <alignment vertical="top"/>
    </xf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wrapText="1"/>
    </xf>
    <xf numFmtId="44" fontId="8" fillId="3" borderId="5" xfId="1" applyNumberFormat="1" applyFont="1" applyFill="1" applyBorder="1" applyAlignment="1">
      <alignment horizontal="center" vertical="center" wrapText="1"/>
    </xf>
    <xf numFmtId="49" fontId="10" fillId="4" borderId="6" xfId="2" applyNumberFormat="1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center" vertical="center"/>
    </xf>
    <xf numFmtId="0" fontId="13" fillId="4" borderId="9" xfId="3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4" borderId="8" xfId="3" applyFont="1" applyFill="1" applyBorder="1" applyAlignment="1">
      <alignment horizontal="center" vertical="center"/>
    </xf>
    <xf numFmtId="0" fontId="13" fillId="4" borderId="10" xfId="3" applyFont="1" applyFill="1" applyBorder="1" applyAlignment="1">
      <alignment horizontal="center" vertical="center"/>
    </xf>
    <xf numFmtId="44" fontId="8" fillId="3" borderId="11" xfId="1" applyNumberFormat="1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2" fontId="15" fillId="5" borderId="7" xfId="2" applyNumberFormat="1" applyFont="1" applyFill="1" applyBorder="1" applyAlignment="1">
      <alignment horizontal="center" vertical="center" wrapText="1"/>
    </xf>
    <xf numFmtId="0" fontId="16" fillId="5" borderId="7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17" fillId="5" borderId="7" xfId="2" applyFont="1" applyFill="1" applyBorder="1" applyAlignment="1">
      <alignment horizontal="center" vertical="center" wrapText="1"/>
    </xf>
    <xf numFmtId="0" fontId="17" fillId="5" borderId="13" xfId="2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vertical="top"/>
    </xf>
    <xf numFmtId="0" fontId="21" fillId="4" borderId="0" xfId="0" applyFont="1" applyFill="1"/>
    <xf numFmtId="4" fontId="21" fillId="4" borderId="0" xfId="0" applyNumberFormat="1" applyFont="1" applyFill="1"/>
    <xf numFmtId="0" fontId="22" fillId="4" borderId="0" xfId="0" applyFont="1" applyFill="1" applyAlignment="1">
      <alignment horizontal="center" vertical="center"/>
    </xf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 applyAlignment="1">
      <alignment horizontal="center" vertical="center"/>
    </xf>
    <xf numFmtId="0" fontId="26" fillId="0" borderId="0" xfId="0" applyFont="1"/>
    <xf numFmtId="0" fontId="0" fillId="4" borderId="0" xfId="0" applyFill="1"/>
    <xf numFmtId="0" fontId="27" fillId="4" borderId="0" xfId="0" applyFont="1" applyFill="1"/>
    <xf numFmtId="4" fontId="27" fillId="4" borderId="0" xfId="0" applyNumberFormat="1" applyFont="1" applyFill="1"/>
    <xf numFmtId="0" fontId="28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vertical="center"/>
    </xf>
    <xf numFmtId="0" fontId="30" fillId="4" borderId="0" xfId="0" applyFont="1" applyFill="1" applyAlignment="1">
      <alignment vertical="top"/>
    </xf>
    <xf numFmtId="0" fontId="31" fillId="4" borderId="0" xfId="0" applyFont="1" applyFill="1" applyAlignment="1">
      <alignment vertical="top"/>
    </xf>
    <xf numFmtId="0" fontId="32" fillId="4" borderId="0" xfId="0" applyFont="1" applyFill="1" applyAlignment="1">
      <alignment horizontal="center" vertical="top"/>
    </xf>
    <xf numFmtId="0" fontId="32" fillId="4" borderId="0" xfId="0" applyFont="1" applyFill="1" applyAlignment="1">
      <alignment vertical="top"/>
    </xf>
    <xf numFmtId="0" fontId="33" fillId="4" borderId="0" xfId="0" applyFont="1" applyFill="1" applyAlignment="1">
      <alignment vertical="top"/>
    </xf>
    <xf numFmtId="0" fontId="30" fillId="4" borderId="0" xfId="0" applyFont="1" applyFill="1" applyAlignment="1">
      <alignment horizontal="center" vertical="top"/>
    </xf>
    <xf numFmtId="0" fontId="31" fillId="4" borderId="0" xfId="0" applyFont="1" applyFill="1" applyAlignment="1">
      <alignment horizontal="left" vertical="top" indent="4"/>
    </xf>
    <xf numFmtId="14" fontId="34" fillId="4" borderId="0" xfId="0" applyNumberFormat="1" applyFont="1" applyFill="1" applyAlignment="1">
      <alignment horizontal="center"/>
    </xf>
    <xf numFmtId="0" fontId="35" fillId="4" borderId="0" xfId="0" applyFont="1" applyFill="1" applyAlignment="1">
      <alignment horizontal="center" vertical="center"/>
    </xf>
    <xf numFmtId="0" fontId="30" fillId="4" borderId="0" xfId="0" applyFont="1" applyFill="1"/>
    <xf numFmtId="0" fontId="31" fillId="4" borderId="0" xfId="0" applyFont="1" applyFill="1" applyAlignment="1">
      <alignment horizontal="left" indent="4"/>
    </xf>
    <xf numFmtId="0" fontId="32" fillId="4" borderId="0" xfId="0" applyFont="1" applyFill="1" applyAlignment="1">
      <alignment horizontal="center"/>
    </xf>
    <xf numFmtId="0" fontId="32" fillId="4" borderId="0" xfId="0" applyFont="1" applyFill="1"/>
    <xf numFmtId="0" fontId="33" fillId="4" borderId="0" xfId="0" applyFont="1" applyFill="1"/>
    <xf numFmtId="165" fontId="5" fillId="2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center"/>
    </xf>
    <xf numFmtId="0" fontId="18" fillId="4" borderId="0" xfId="0" applyFont="1" applyFill="1" applyAlignment="1">
      <alignment horizontal="left" indent="4"/>
    </xf>
    <xf numFmtId="0" fontId="34" fillId="4" borderId="0" xfId="0" applyFont="1" applyFill="1"/>
    <xf numFmtId="0" fontId="27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top"/>
    </xf>
    <xf numFmtId="0" fontId="36" fillId="4" borderId="0" xfId="0" applyFont="1" applyFill="1" applyAlignment="1">
      <alignment horizontal="left" vertical="top" indent="4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top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4" fillId="5" borderId="14" xfId="2" applyFont="1" applyFill="1" applyBorder="1" applyAlignment="1">
      <alignment horizontal="center" vertical="center" wrapText="1"/>
    </xf>
    <xf numFmtId="0" fontId="14" fillId="5" borderId="15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center" vertical="center" wrapText="1"/>
    </xf>
    <xf numFmtId="2" fontId="14" fillId="5" borderId="15" xfId="2" applyNumberFormat="1" applyFont="1" applyFill="1" applyBorder="1" applyAlignment="1">
      <alignment horizontal="center" vertical="center" wrapText="1"/>
    </xf>
    <xf numFmtId="0" fontId="14" fillId="5" borderId="16" xfId="2" applyFont="1" applyFill="1" applyBorder="1" applyAlignment="1">
      <alignment horizontal="center" vertical="center" wrapText="1"/>
    </xf>
    <xf numFmtId="0" fontId="9" fillId="4" borderId="6" xfId="3" applyFill="1" applyBorder="1" applyAlignment="1">
      <alignment horizontal="center" vertical="center" wrapText="1"/>
    </xf>
    <xf numFmtId="0" fontId="37" fillId="4" borderId="6" xfId="2" applyFont="1" applyFill="1" applyBorder="1" applyAlignment="1">
      <alignment horizontal="center" vertical="center" wrapText="1"/>
    </xf>
    <xf numFmtId="0" fontId="38" fillId="4" borderId="6" xfId="2" applyFont="1" applyFill="1" applyBorder="1" applyAlignment="1">
      <alignment horizontal="center" vertical="center" wrapText="1"/>
    </xf>
    <xf numFmtId="49" fontId="37" fillId="4" borderId="6" xfId="2" applyNumberFormat="1" applyFont="1" applyFill="1" applyBorder="1" applyAlignment="1">
      <alignment horizontal="center" vertical="center" wrapText="1"/>
    </xf>
    <xf numFmtId="165" fontId="9" fillId="4" borderId="6" xfId="1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/>
    </xf>
    <xf numFmtId="2" fontId="39" fillId="2" borderId="3" xfId="0" applyNumberFormat="1" applyFont="1" applyFill="1" applyBorder="1" applyAlignment="1">
      <alignment horizontal="right" vertical="center"/>
    </xf>
    <xf numFmtId="2" fontId="39" fillId="2" borderId="2" xfId="0" applyNumberFormat="1" applyFont="1" applyFill="1" applyBorder="1" applyAlignment="1">
      <alignment horizontal="right" vertical="center"/>
    </xf>
    <xf numFmtId="165" fontId="41" fillId="2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2" fillId="0" borderId="0" xfId="0" applyFont="1"/>
    <xf numFmtId="0" fontId="0" fillId="0" borderId="0" xfId="0" applyAlignment="1">
      <alignment horizontal="center"/>
    </xf>
  </cellXfs>
  <cellStyles count="4">
    <cellStyle name="Moneda" xfId="1" builtinId="4"/>
    <cellStyle name="Normal" xfId="0" builtinId="0"/>
    <cellStyle name="Normal 2" xfId="3" xr:uid="{5CE8870D-CE0C-4B44-B3B9-787B3095D6B3}"/>
    <cellStyle name="Normal_Hoja1" xfId="2" xr:uid="{00374281-9F68-4D6D-A06B-C8E6BFBB2882}"/>
  </cellStyles>
  <dxfs count="37"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5" formatCode="_-[$Q-100A]* #,##0.00_-;\-[$Q-100A]* #,##0.00_-;_-[$Q-100A]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indexed="8"/>
        <name val="Calibri "/>
        <scheme val="none"/>
      </font>
      <numFmt numFmtId="165" formatCode="_-[$Q-100A]* #,##0.00_-;\-[$Q-100A]* #,##0.00_-;_-[$Q-100A]* &quot;-&quot;??_-;_-@_-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7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816679</xdr:colOff>
      <xdr:row>2</xdr:row>
      <xdr:rowOff>264459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CE7DEDA-F1F4-4E4B-BF38-8CD663F68312}"/>
            </a:ext>
          </a:extLst>
        </xdr:cNvPr>
        <xdr:cNvGrpSpPr/>
      </xdr:nvGrpSpPr>
      <xdr:grpSpPr>
        <a:xfrm>
          <a:off x="0" y="0"/>
          <a:ext cx="5464879" cy="721659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1D60F27-B0F7-452A-A32D-CE5EBA5BF69A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A03309DF-24DE-416B-B1D6-0B2F8CA84756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87BC3A0B-CAC8-43EC-AA63-55E7418B4F04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B6A9B8E6-4603-43FA-B6BE-D484D4419071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D15EE168-D769-40FE-8BC8-82FC5563F6A8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A8D5C26A-9770-4034-B72A-6DC5937BF68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5</xdr:col>
      <xdr:colOff>817239</xdr:colOff>
      <xdr:row>3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C4F1EF1-6244-4885-BC2A-0A958C7F74C6}"/>
            </a:ext>
          </a:extLst>
        </xdr:cNvPr>
        <xdr:cNvGrpSpPr/>
      </xdr:nvGrpSpPr>
      <xdr:grpSpPr>
        <a:xfrm>
          <a:off x="9525" y="19050"/>
          <a:ext cx="5455914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E0A58026-C914-4DB3-81D8-E24D8CC26462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5285B330-3BEE-4ADB-A63F-3EB268127494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4ED1E577-FE6C-4FBE-9E1F-CD76CC71A070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4582BE7C-8DE7-44F1-8099-FD8EA30FFA3F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2E67922D-CFE8-466D-96C4-F62D66B524CF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F3E8363E-09CD-4A18-98A4-295E93F1624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E166A-4926-410D-BEB2-E7E32F88D704}" name="Tabla2236" displayName="Tabla2236" ref="B10:J11" totalsRowShown="0" headerRowDxfId="21" dataDxfId="20" totalsRowDxfId="19" headerRowBorderDxfId="17" tableBorderDxfId="18" totalsRowBorderDxfId="16" headerRowCellStyle="Normal_Hoja1">
  <autoFilter ref="B10:J11" xr:uid="{D00E24C8-5071-4224-A21F-042214F722EE}"/>
  <sortState ref="B11:J167">
    <sortCondition ref="B8:B165"/>
  </sortState>
  <tableColumns count="9">
    <tableColumn id="1" xr3:uid="{1CC33033-A507-4511-B391-70E92B71CD97}" name="NO" dataDxfId="14" totalsRowDxfId="15" dataCellStyle="Normal 2"/>
    <tableColumn id="2" xr3:uid="{C6F8FEDC-7620-4C58-978B-E9F84BD1006C}" name="NIT" dataDxfId="12" totalsRowDxfId="13" dataCellStyle="Normal 2"/>
    <tableColumn id="3" xr3:uid="{79614CA2-F420-4121-AF1C-C36C8C5FC8EE}" name="NOMBRE" dataDxfId="10" totalsRowDxfId="11" dataCellStyle="Normal 2"/>
    <tableColumn id="4" xr3:uid="{234FFAD5-9D5F-4559-953D-65EC4676529F}" name="CARGO" dataDxfId="8" totalsRowDxfId="9" dataCellStyle="Normal_Hoja1"/>
    <tableColumn id="5" xr3:uid="{A9E02363-4356-4260-AA0B-661EDA00DB01}" name="UNIDAD" dataDxfId="7" dataCellStyle="Normal_Hoja1"/>
    <tableColumn id="6" xr3:uid="{75DC9913-C95E-485A-87C4-50F24D4763E6}" name="OBJETIVOS DEL VIAJE" dataDxfId="5" totalsRowDxfId="6"/>
    <tableColumn id="7" xr3:uid="{FD3364DC-D4F2-4110-89C4-FB3F998FC2D3}" name="DESTINO" dataDxfId="3" totalsRowDxfId="4"/>
    <tableColumn id="8" xr3:uid="{B87E65A3-DAB7-4344-A3E5-2E2F9CFEA832}" name="NOMBRAMIENTO" dataDxfId="1" totalsRowDxfId="2"/>
    <tableColumn id="9" xr3:uid="{CD6FC4BB-2256-410F-951B-3D88F7BE2902}" name="MONTO Q." dataDxfId="0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653F8A-018E-402E-B2E3-FE24519CEC9B}" name="Tabla22335" displayName="Tabla22335" ref="B11:J25" totalsRowShown="0" headerRowDxfId="36" dataDxfId="34" totalsRowDxfId="32" headerRowBorderDxfId="35" tableBorderDxfId="33" totalsRowBorderDxfId="31" headerRowCellStyle="Normal_Hoja1" dataCellStyle="Normal_Hoja1">
  <autoFilter ref="B11:J25" xr:uid="{1F936935-7992-479B-B609-F1CCFD5D0A1D}"/>
  <tableColumns count="9">
    <tableColumn id="1" xr3:uid="{1792E996-4EAF-423E-A59F-68BE8EF5079A}" name="NO" dataDxfId="30" dataCellStyle="Normal 2"/>
    <tableColumn id="2" xr3:uid="{FFE62AE9-C19E-4867-984D-7EFBCCFCAD4F}" name="NIT" dataDxfId="29" dataCellStyle="Normal 2"/>
    <tableColumn id="3" xr3:uid="{0EAC3E8F-CEFF-405D-ABC2-C5E42728BD33}" name="NOMBRE" dataDxfId="28" dataCellStyle="Normal 2"/>
    <tableColumn id="4" xr3:uid="{D87C6DDB-6B85-4615-B45F-CE6B5E05F8AD}" name="CARGO" dataDxfId="27" dataCellStyle="Normal_Hoja1"/>
    <tableColumn id="5" xr3:uid="{B4459B52-96A7-4847-98E8-3AEA7DF37213}" name="UNIDAD" dataDxfId="26" dataCellStyle="Normal_Hoja1"/>
    <tableColumn id="6" xr3:uid="{A94F528F-3278-4395-9D10-6FBFEC222338}" name="OBJETIVOS DEL VIAJE" dataDxfId="25" dataCellStyle="Normal_Hoja1"/>
    <tableColumn id="7" xr3:uid="{A4438635-610F-4E2B-A91C-5F48B4F2CAE0}" name="DESTINO" dataDxfId="24" dataCellStyle="Normal_Hoja1"/>
    <tableColumn id="8" xr3:uid="{C85F5B8D-CE70-450E-B034-9835E9D24FAD}" name="REQUERIMIENTO DE TRASLADO" dataDxfId="23" dataCellStyle="Normal_Hoja1"/>
    <tableColumn id="9" xr3:uid="{EC9BFE5D-DD01-4949-ADAC-64FAADCB4EA0}" name="MONTO Q." dataDxfId="22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BD9C-AB46-4F33-83D4-165F7B8E3CA8}">
  <dimension ref="A2:K22"/>
  <sheetViews>
    <sheetView tabSelected="1" workbookViewId="0">
      <selection activeCell="I16" sqref="I16"/>
    </sheetView>
  </sheetViews>
  <sheetFormatPr baseColWidth="10" defaultRowHeight="15"/>
  <cols>
    <col min="1" max="1" width="1" customWidth="1"/>
    <col min="2" max="2" width="11.28515625" style="97" customWidth="1"/>
    <col min="3" max="3" width="11.28515625" style="98" customWidth="1"/>
    <col min="4" max="4" width="26.5703125" style="18" customWidth="1"/>
    <col min="5" max="5" width="19.5703125" style="97" customWidth="1"/>
    <col min="6" max="6" width="25.28515625" customWidth="1"/>
    <col min="7" max="7" width="29.28515625" style="3" customWidth="1"/>
    <col min="8" max="8" width="21" style="96" customWidth="1"/>
    <col min="9" max="9" width="22.140625" style="96" customWidth="1"/>
    <col min="10" max="10" width="16.85546875" customWidth="1"/>
  </cols>
  <sheetData>
    <row r="2" spans="1:11" ht="21" customHeight="1">
      <c r="A2" s="58"/>
      <c r="B2" s="58"/>
      <c r="C2" s="66"/>
      <c r="D2" s="67"/>
      <c r="E2" s="58"/>
      <c r="F2" s="58"/>
      <c r="G2" s="68"/>
      <c r="H2" s="69"/>
      <c r="I2" s="69"/>
      <c r="J2" s="41"/>
      <c r="K2" s="52"/>
    </row>
    <row r="3" spans="1:11" ht="21">
      <c r="A3" s="49"/>
      <c r="B3" s="49"/>
      <c r="C3" s="70"/>
      <c r="D3" s="71"/>
      <c r="E3" s="70"/>
      <c r="F3" s="49"/>
      <c r="G3" s="72"/>
      <c r="H3" s="73"/>
      <c r="I3" s="69"/>
      <c r="J3" s="41"/>
      <c r="K3" s="40"/>
    </row>
    <row r="4" spans="1:11" ht="15" customHeight="1">
      <c r="A4" s="49"/>
      <c r="B4" s="49"/>
      <c r="C4" s="70"/>
      <c r="D4" s="74"/>
      <c r="E4" s="49"/>
      <c r="F4" s="49"/>
      <c r="G4" s="72"/>
      <c r="H4" s="73"/>
      <c r="I4" s="69"/>
      <c r="J4" s="41"/>
      <c r="K4" s="40"/>
    </row>
    <row r="5" spans="1:11" s="39" customFormat="1" ht="13.5" customHeight="1">
      <c r="A5" s="36" t="s">
        <v>71</v>
      </c>
      <c r="B5" s="30"/>
      <c r="C5" s="75"/>
      <c r="D5" s="30"/>
      <c r="E5" s="30"/>
      <c r="F5" s="30"/>
      <c r="G5" s="30"/>
      <c r="H5" s="76"/>
      <c r="I5" s="76"/>
      <c r="J5" s="31"/>
      <c r="K5" s="30"/>
    </row>
    <row r="6" spans="1:11" ht="13.5" customHeight="1">
      <c r="A6" s="36" t="s">
        <v>70</v>
      </c>
      <c r="B6" s="30"/>
      <c r="C6" s="75"/>
      <c r="D6" s="30"/>
      <c r="E6" s="30"/>
      <c r="F6" s="30"/>
      <c r="G6" s="30"/>
      <c r="H6" s="76"/>
      <c r="I6" s="76"/>
      <c r="J6" s="31"/>
      <c r="K6" s="30"/>
    </row>
    <row r="7" spans="1:11" ht="13.5" customHeight="1">
      <c r="A7" s="36" t="s">
        <v>68</v>
      </c>
      <c r="B7" s="30"/>
      <c r="C7" s="75"/>
      <c r="D7" s="30"/>
      <c r="E7" s="30"/>
      <c r="F7" s="30"/>
      <c r="G7" s="30"/>
      <c r="H7" s="76"/>
      <c r="I7" s="76"/>
      <c r="J7" s="31"/>
      <c r="K7" s="30"/>
    </row>
    <row r="8" spans="1:11" ht="18.75" customHeight="1">
      <c r="A8" s="77" t="s">
        <v>72</v>
      </c>
      <c r="B8" s="77"/>
      <c r="C8" s="77"/>
      <c r="D8" s="77"/>
      <c r="E8" s="77"/>
      <c r="F8" s="77"/>
      <c r="G8" s="77"/>
      <c r="H8" s="77"/>
      <c r="I8" s="77"/>
      <c r="J8" s="77"/>
      <c r="K8" s="28"/>
    </row>
    <row r="9" spans="1:11" ht="18.75" customHeight="1">
      <c r="A9" s="77" t="s">
        <v>66</v>
      </c>
      <c r="B9" s="77"/>
      <c r="C9" s="77"/>
      <c r="D9" s="77"/>
      <c r="E9" s="77"/>
      <c r="F9" s="77"/>
      <c r="G9" s="77"/>
      <c r="H9" s="77"/>
      <c r="I9" s="77"/>
      <c r="J9" s="77"/>
      <c r="K9" s="28"/>
    </row>
    <row r="10" spans="1:11" ht="29.25" customHeight="1">
      <c r="B10" s="78" t="s">
        <v>65</v>
      </c>
      <c r="C10" s="79" t="s">
        <v>64</v>
      </c>
      <c r="D10" s="79" t="s">
        <v>63</v>
      </c>
      <c r="E10" s="79" t="s">
        <v>62</v>
      </c>
      <c r="F10" s="79" t="s">
        <v>61</v>
      </c>
      <c r="G10" s="80" t="s">
        <v>60</v>
      </c>
      <c r="H10" s="79" t="s">
        <v>59</v>
      </c>
      <c r="I10" s="81" t="s">
        <v>73</v>
      </c>
      <c r="J10" s="82" t="s">
        <v>57</v>
      </c>
    </row>
    <row r="11" spans="1:11" s="18" customFormat="1" ht="106.5" customHeight="1">
      <c r="B11" s="83">
        <v>1145</v>
      </c>
      <c r="C11" s="83">
        <v>33738505</v>
      </c>
      <c r="D11" s="83" t="s">
        <v>74</v>
      </c>
      <c r="E11" s="84" t="s">
        <v>75</v>
      </c>
      <c r="F11" s="84" t="s">
        <v>76</v>
      </c>
      <c r="G11" s="84" t="s">
        <v>77</v>
      </c>
      <c r="H11" s="85" t="s">
        <v>52</v>
      </c>
      <c r="I11" s="86" t="s">
        <v>78</v>
      </c>
      <c r="J11" s="87">
        <v>143.5</v>
      </c>
    </row>
    <row r="12" spans="1:11" ht="27.75" customHeight="1" thickBot="1">
      <c r="B12" s="88"/>
      <c r="C12" s="89"/>
      <c r="D12" s="90"/>
      <c r="E12" s="91"/>
      <c r="F12" s="92"/>
      <c r="G12" s="93" t="s">
        <v>79</v>
      </c>
      <c r="H12" s="93"/>
      <c r="I12" s="94"/>
      <c r="J12" s="95">
        <f>SUM(J11:J11)</f>
        <v>143.5</v>
      </c>
    </row>
    <row r="18" spans="7:7">
      <c r="G18" s="3" t="s">
        <v>80</v>
      </c>
    </row>
    <row r="21" spans="7:7" ht="34.5" customHeight="1"/>
    <row r="22" spans="7:7" ht="34.5" customHeight="1"/>
  </sheetData>
  <mergeCells count="3">
    <mergeCell ref="A8:J8"/>
    <mergeCell ref="A9:J9"/>
    <mergeCell ref="G12:I1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10F1-58D6-4E7D-82E6-21D29AD444EE}">
  <dimension ref="A2:M26"/>
  <sheetViews>
    <sheetView workbookViewId="0">
      <selection activeCell="J29" sqref="J29"/>
    </sheetView>
  </sheetViews>
  <sheetFormatPr baseColWidth="10" defaultRowHeight="15"/>
  <cols>
    <col min="1" max="1" width="1" customWidth="1"/>
    <col min="2" max="2" width="11.28515625" style="6" customWidth="1"/>
    <col min="3" max="3" width="11.28515625" style="5" customWidth="1"/>
    <col min="4" max="4" width="26.5703125" style="4" customWidth="1"/>
    <col min="5" max="5" width="19.5703125" style="3" customWidth="1"/>
    <col min="6" max="6" width="25.28515625" style="3" customWidth="1"/>
    <col min="7" max="7" width="29.28515625" style="3" customWidth="1"/>
    <col min="8" max="8" width="21" style="2" customWidth="1"/>
    <col min="9" max="9" width="22.140625" style="1" customWidth="1"/>
    <col min="10" max="10" width="16.85546875" customWidth="1"/>
    <col min="12" max="12" width="14.7109375" customWidth="1"/>
  </cols>
  <sheetData>
    <row r="2" spans="1:11" ht="21" customHeight="1">
      <c r="A2" s="58"/>
      <c r="B2" s="57"/>
      <c r="C2" s="56"/>
      <c r="D2" s="55"/>
      <c r="E2" s="54"/>
      <c r="F2" s="54"/>
      <c r="G2" s="54"/>
      <c r="H2" s="53"/>
      <c r="I2" s="42"/>
      <c r="J2" s="41"/>
      <c r="K2" s="52"/>
    </row>
    <row r="3" spans="1:11" ht="21">
      <c r="A3" s="49"/>
      <c r="B3" s="48"/>
      <c r="C3" s="47"/>
      <c r="D3" s="51"/>
      <c r="E3" s="50"/>
      <c r="F3" s="45"/>
      <c r="G3" s="44"/>
      <c r="H3" s="43"/>
      <c r="I3" s="42"/>
      <c r="J3" s="41"/>
      <c r="K3" s="40"/>
    </row>
    <row r="4" spans="1:11" ht="15" customHeight="1">
      <c r="A4" s="49"/>
      <c r="B4" s="48"/>
      <c r="C4" s="47"/>
      <c r="D4" s="46"/>
      <c r="E4" s="45"/>
      <c r="F4" s="45"/>
      <c r="G4" s="44"/>
      <c r="H4" s="43"/>
      <c r="I4" s="42"/>
      <c r="J4" s="41"/>
      <c r="K4" s="40"/>
    </row>
    <row r="5" spans="1:11" s="39" customFormat="1" ht="13.5" customHeight="1">
      <c r="A5" s="36" t="s">
        <v>71</v>
      </c>
      <c r="B5" s="35"/>
      <c r="C5" s="34"/>
      <c r="D5" s="33"/>
      <c r="E5" s="33"/>
      <c r="F5" s="33"/>
      <c r="G5" s="33"/>
      <c r="H5" s="37"/>
      <c r="I5" s="32"/>
      <c r="J5" s="31"/>
      <c r="K5" s="30"/>
    </row>
    <row r="6" spans="1:11" ht="13.5" customHeight="1">
      <c r="A6" s="36" t="s">
        <v>70</v>
      </c>
      <c r="B6" s="35"/>
      <c r="C6" s="34"/>
      <c r="D6" s="33"/>
      <c r="E6" s="33"/>
      <c r="F6" s="33"/>
      <c r="G6" s="33"/>
      <c r="H6" s="37"/>
      <c r="I6" s="32"/>
      <c r="J6" s="31"/>
      <c r="K6" s="30"/>
    </row>
    <row r="7" spans="1:11" ht="13.5" customHeight="1">
      <c r="A7" s="38" t="s">
        <v>69</v>
      </c>
      <c r="B7" s="35"/>
      <c r="C7" s="34"/>
      <c r="D7" s="33"/>
      <c r="E7" s="33"/>
      <c r="F7" s="33"/>
      <c r="G7" s="33"/>
      <c r="H7" s="37"/>
      <c r="I7" s="32"/>
      <c r="J7" s="31"/>
      <c r="K7" s="30"/>
    </row>
    <row r="8" spans="1:11" ht="13.5" customHeight="1">
      <c r="A8" s="36" t="s">
        <v>68</v>
      </c>
      <c r="B8" s="35"/>
      <c r="C8" s="34"/>
      <c r="D8" s="33"/>
      <c r="E8" s="33"/>
      <c r="F8" s="33"/>
      <c r="G8" s="33"/>
      <c r="H8"/>
      <c r="I8" s="32"/>
      <c r="J8" s="31"/>
      <c r="K8" s="30"/>
    </row>
    <row r="9" spans="1:11" ht="18.75" customHeight="1">
      <c r="A9" s="29"/>
      <c r="B9" s="60" t="s">
        <v>67</v>
      </c>
      <c r="C9" s="60"/>
      <c r="D9" s="60"/>
      <c r="E9" s="60"/>
      <c r="F9" s="60"/>
      <c r="G9" s="60"/>
      <c r="H9" s="60"/>
      <c r="I9" s="60"/>
      <c r="J9" s="60"/>
      <c r="K9" s="28"/>
    </row>
    <row r="10" spans="1:11" ht="18.75" customHeight="1">
      <c r="A10" s="29"/>
      <c r="B10" s="61" t="s">
        <v>66</v>
      </c>
      <c r="C10" s="61"/>
      <c r="D10" s="61"/>
      <c r="E10" s="61"/>
      <c r="F10" s="61"/>
      <c r="G10" s="61"/>
      <c r="H10" s="61"/>
      <c r="I10" s="61"/>
      <c r="J10" s="61"/>
      <c r="K10" s="28"/>
    </row>
    <row r="11" spans="1:11" ht="29.25" customHeight="1">
      <c r="B11" s="27" t="s">
        <v>65</v>
      </c>
      <c r="C11" s="26" t="s">
        <v>64</v>
      </c>
      <c r="D11" s="25" t="s">
        <v>63</v>
      </c>
      <c r="E11" s="25" t="s">
        <v>62</v>
      </c>
      <c r="F11" s="25" t="s">
        <v>61</v>
      </c>
      <c r="G11" s="25" t="s">
        <v>60</v>
      </c>
      <c r="H11" s="24" t="s">
        <v>59</v>
      </c>
      <c r="I11" s="23" t="s">
        <v>58</v>
      </c>
      <c r="J11" s="22" t="s">
        <v>57</v>
      </c>
    </row>
    <row r="12" spans="1:11" s="18" customFormat="1" ht="36.950000000000003" customHeight="1">
      <c r="B12" s="20">
        <v>9438</v>
      </c>
      <c r="C12" s="19">
        <v>105254487</v>
      </c>
      <c r="D12" s="13" t="s">
        <v>56</v>
      </c>
      <c r="E12" s="12" t="s">
        <v>55</v>
      </c>
      <c r="F12" s="12" t="s">
        <v>54</v>
      </c>
      <c r="G12" s="11" t="s">
        <v>53</v>
      </c>
      <c r="H12" s="12" t="s">
        <v>52</v>
      </c>
      <c r="I12" s="9" t="s">
        <v>51</v>
      </c>
      <c r="J12" s="21">
        <v>150</v>
      </c>
    </row>
    <row r="13" spans="1:11" s="18" customFormat="1" ht="36.950000000000003" customHeight="1">
      <c r="B13" s="20">
        <v>9439</v>
      </c>
      <c r="C13" s="19">
        <v>105254487</v>
      </c>
      <c r="D13" s="13" t="s">
        <v>56</v>
      </c>
      <c r="E13" s="12" t="s">
        <v>55</v>
      </c>
      <c r="F13" s="12" t="s">
        <v>54</v>
      </c>
      <c r="G13" s="11" t="s">
        <v>53</v>
      </c>
      <c r="H13" s="12" t="s">
        <v>52</v>
      </c>
      <c r="I13" s="9" t="s">
        <v>51</v>
      </c>
      <c r="J13" s="8">
        <v>200</v>
      </c>
    </row>
    <row r="14" spans="1:11" s="18" customFormat="1" ht="36.950000000000003" customHeight="1">
      <c r="B14" s="15">
        <v>9373</v>
      </c>
      <c r="C14" s="19">
        <v>77601181</v>
      </c>
      <c r="D14" s="13" t="s">
        <v>6</v>
      </c>
      <c r="E14" s="12" t="s">
        <v>5</v>
      </c>
      <c r="F14" s="12" t="s">
        <v>4</v>
      </c>
      <c r="G14" s="11" t="s">
        <v>3</v>
      </c>
      <c r="H14" s="10" t="s">
        <v>50</v>
      </c>
      <c r="I14" s="9" t="s">
        <v>49</v>
      </c>
      <c r="J14" s="8">
        <v>415</v>
      </c>
    </row>
    <row r="15" spans="1:11" s="18" customFormat="1" ht="36.950000000000003" customHeight="1">
      <c r="B15" s="20">
        <v>9687</v>
      </c>
      <c r="C15" s="19">
        <v>92036597</v>
      </c>
      <c r="D15" s="17" t="s">
        <v>48</v>
      </c>
      <c r="E15" s="16" t="s">
        <v>13</v>
      </c>
      <c r="F15" s="16" t="s">
        <v>12</v>
      </c>
      <c r="G15" s="16" t="s">
        <v>11</v>
      </c>
      <c r="H15" s="10" t="s">
        <v>42</v>
      </c>
      <c r="I15" s="9" t="s">
        <v>47</v>
      </c>
      <c r="J15" s="8">
        <v>75</v>
      </c>
    </row>
    <row r="16" spans="1:11" s="18" customFormat="1" ht="36.950000000000003" customHeight="1">
      <c r="B16" s="15">
        <v>9498</v>
      </c>
      <c r="C16" s="14">
        <v>86895559</v>
      </c>
      <c r="D16" s="17" t="s">
        <v>46</v>
      </c>
      <c r="E16" s="16" t="s">
        <v>45</v>
      </c>
      <c r="F16" s="10" t="s">
        <v>44</v>
      </c>
      <c r="G16" s="10" t="s">
        <v>43</v>
      </c>
      <c r="H16" s="10" t="s">
        <v>42</v>
      </c>
      <c r="I16" s="9" t="s">
        <v>41</v>
      </c>
      <c r="J16" s="8">
        <v>42</v>
      </c>
    </row>
    <row r="17" spans="2:13" s="18" customFormat="1" ht="36.950000000000003" customHeight="1">
      <c r="B17" s="15">
        <v>9694</v>
      </c>
      <c r="C17" s="14">
        <v>107860406</v>
      </c>
      <c r="D17" s="17" t="s">
        <v>40</v>
      </c>
      <c r="E17" s="16" t="s">
        <v>39</v>
      </c>
      <c r="F17" s="16" t="s">
        <v>24</v>
      </c>
      <c r="G17" s="16" t="s">
        <v>38</v>
      </c>
      <c r="H17" s="10" t="s">
        <v>37</v>
      </c>
      <c r="I17" s="9" t="s">
        <v>36</v>
      </c>
      <c r="J17" s="8">
        <v>1890</v>
      </c>
    </row>
    <row r="18" spans="2:13" s="18" customFormat="1" ht="36.950000000000003" customHeight="1">
      <c r="B18" s="15">
        <v>9734</v>
      </c>
      <c r="C18" s="14">
        <v>56808046</v>
      </c>
      <c r="D18" s="17" t="s">
        <v>35</v>
      </c>
      <c r="E18" s="16" t="s">
        <v>13</v>
      </c>
      <c r="F18" s="10" t="s">
        <v>12</v>
      </c>
      <c r="G18" s="10" t="s">
        <v>11</v>
      </c>
      <c r="H18" s="10" t="s">
        <v>34</v>
      </c>
      <c r="I18" s="9" t="s">
        <v>33</v>
      </c>
      <c r="J18" s="8">
        <v>545</v>
      </c>
    </row>
    <row r="19" spans="2:13" s="18" customFormat="1" ht="36.950000000000003" customHeight="1">
      <c r="B19" s="15">
        <v>9715</v>
      </c>
      <c r="C19" s="14">
        <v>62431765</v>
      </c>
      <c r="D19" s="17" t="s">
        <v>32</v>
      </c>
      <c r="E19" s="16" t="s">
        <v>13</v>
      </c>
      <c r="F19" s="10" t="s">
        <v>12</v>
      </c>
      <c r="G19" s="10" t="s">
        <v>11</v>
      </c>
      <c r="H19" s="10" t="s">
        <v>31</v>
      </c>
      <c r="I19" s="9" t="s">
        <v>30</v>
      </c>
      <c r="J19" s="8">
        <v>501</v>
      </c>
    </row>
    <row r="20" spans="2:13" s="18" customFormat="1" ht="36.950000000000003" customHeight="1">
      <c r="B20" s="15">
        <v>9677</v>
      </c>
      <c r="C20" s="14">
        <v>45659052</v>
      </c>
      <c r="D20" s="13" t="s">
        <v>29</v>
      </c>
      <c r="E20" s="16" t="s">
        <v>25</v>
      </c>
      <c r="F20" s="16" t="s">
        <v>24</v>
      </c>
      <c r="G20" s="16" t="s">
        <v>23</v>
      </c>
      <c r="H20" s="12" t="s">
        <v>28</v>
      </c>
      <c r="I20" s="9" t="s">
        <v>27</v>
      </c>
      <c r="J20" s="8">
        <v>1850</v>
      </c>
    </row>
    <row r="21" spans="2:13" s="18" customFormat="1" ht="36.950000000000003" customHeight="1">
      <c r="B21" s="15">
        <v>9708</v>
      </c>
      <c r="C21" s="14">
        <v>117623318</v>
      </c>
      <c r="D21" s="17" t="s">
        <v>26</v>
      </c>
      <c r="E21" s="12" t="s">
        <v>25</v>
      </c>
      <c r="F21" s="12" t="s">
        <v>24</v>
      </c>
      <c r="G21" s="16" t="s">
        <v>23</v>
      </c>
      <c r="H21" s="10" t="s">
        <v>22</v>
      </c>
      <c r="I21" s="9" t="s">
        <v>21</v>
      </c>
      <c r="J21" s="8">
        <v>1887</v>
      </c>
      <c r="L21" s="62"/>
      <c r="M21" s="62"/>
    </row>
    <row r="22" spans="2:13" s="7" customFormat="1" ht="36.950000000000003" customHeight="1">
      <c r="B22" s="15">
        <v>9142</v>
      </c>
      <c r="C22" s="14">
        <v>72214163</v>
      </c>
      <c r="D22" s="17" t="s">
        <v>20</v>
      </c>
      <c r="E22" s="12" t="s">
        <v>19</v>
      </c>
      <c r="F22" s="12" t="s">
        <v>18</v>
      </c>
      <c r="G22" s="11" t="s">
        <v>17</v>
      </c>
      <c r="H22" s="10" t="s">
        <v>16</v>
      </c>
      <c r="I22" s="9" t="s">
        <v>15</v>
      </c>
      <c r="J22" s="8">
        <v>508.5</v>
      </c>
    </row>
    <row r="23" spans="2:13" s="7" customFormat="1" ht="36.950000000000003" customHeight="1">
      <c r="B23" s="15">
        <v>9711</v>
      </c>
      <c r="C23" s="14">
        <v>12424900</v>
      </c>
      <c r="D23" s="17" t="s">
        <v>14</v>
      </c>
      <c r="E23" s="12" t="s">
        <v>13</v>
      </c>
      <c r="F23" s="16" t="s">
        <v>12</v>
      </c>
      <c r="G23" s="16" t="s">
        <v>11</v>
      </c>
      <c r="H23" s="10" t="s">
        <v>10</v>
      </c>
      <c r="I23" s="9" t="s">
        <v>9</v>
      </c>
      <c r="J23" s="8">
        <v>1231.5</v>
      </c>
    </row>
    <row r="24" spans="2:13" s="7" customFormat="1" ht="36.950000000000003" customHeight="1">
      <c r="B24" s="15">
        <v>9374</v>
      </c>
      <c r="C24" s="14">
        <v>31981178</v>
      </c>
      <c r="D24" s="17" t="s">
        <v>8</v>
      </c>
      <c r="E24" s="12" t="s">
        <v>5</v>
      </c>
      <c r="F24" s="16" t="s">
        <v>4</v>
      </c>
      <c r="G24" s="16" t="s">
        <v>3</v>
      </c>
      <c r="H24" s="10" t="s">
        <v>2</v>
      </c>
      <c r="I24" s="9" t="s">
        <v>7</v>
      </c>
      <c r="J24" s="8">
        <v>317</v>
      </c>
    </row>
    <row r="25" spans="2:13" s="7" customFormat="1" ht="36.950000000000003" customHeight="1">
      <c r="B25" s="15">
        <v>9375</v>
      </c>
      <c r="C25" s="14">
        <v>77601181</v>
      </c>
      <c r="D25" s="13" t="s">
        <v>6</v>
      </c>
      <c r="E25" s="12" t="s">
        <v>5</v>
      </c>
      <c r="F25" s="12" t="s">
        <v>4</v>
      </c>
      <c r="G25" s="11" t="s">
        <v>3</v>
      </c>
      <c r="H25" s="10" t="s">
        <v>2</v>
      </c>
      <c r="I25" s="9" t="s">
        <v>1</v>
      </c>
      <c r="J25" s="8">
        <v>129</v>
      </c>
    </row>
    <row r="26" spans="2:13" ht="15.75" thickBot="1">
      <c r="B26" s="63" t="s">
        <v>0</v>
      </c>
      <c r="C26" s="64"/>
      <c r="D26" s="64"/>
      <c r="E26" s="64"/>
      <c r="F26" s="64"/>
      <c r="G26" s="64"/>
      <c r="H26" s="64"/>
      <c r="I26" s="65"/>
      <c r="J26" s="59">
        <f>SUM(J12:J25)</f>
        <v>9741</v>
      </c>
    </row>
  </sheetData>
  <mergeCells count="4">
    <mergeCell ref="B9:J9"/>
    <mergeCell ref="B10:J10"/>
    <mergeCell ref="L21:M21"/>
    <mergeCell ref="B26:I2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DIANA GABRIELA LIQUEZ IZAGUIRRE</cp:lastModifiedBy>
  <dcterms:created xsi:type="dcterms:W3CDTF">2025-06-11T21:30:53Z</dcterms:created>
  <dcterms:modified xsi:type="dcterms:W3CDTF">2025-06-16T17:34:12Z</dcterms:modified>
</cp:coreProperties>
</file>