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liquezi\Documents\2025\FINANCIERO\IP DIRECCIÓN FINANCIERA (SEPTIEMBRE) 2025\"/>
    </mc:Choice>
  </mc:AlternateContent>
  <xr:revisionPtr revIDLastSave="0" documentId="8_{02BD7312-8E55-4883-8A84-44D3CE056D97}" xr6:coauthVersionLast="36" xr6:coauthVersionMax="36" xr10:uidLastSave="{00000000-0000-0000-0000-000000000000}"/>
  <bookViews>
    <workbookView xWindow="3510" yWindow="1455" windowWidth="13005" windowHeight="14745" xr2:uid="{08F93E06-3F80-448F-B4F0-5183354FA680}"/>
  </bookViews>
  <sheets>
    <sheet name="Viáticos" sheetId="1" r:id="rId1"/>
    <sheet name="R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3" i="2" l="1"/>
  <c r="J13" i="1" l="1"/>
</calcChain>
</file>

<file path=xl/sharedStrings.xml><?xml version="1.0" encoding="utf-8"?>
<sst xmlns="http://schemas.openxmlformats.org/spreadsheetml/2006/main" count="759" uniqueCount="315">
  <si>
    <t>Responsable de la actualización de información:  Donovan David Salazar Salazar</t>
  </si>
  <si>
    <t>Fuente: Sistema de Contabilidad Integrada (SICOIN)</t>
  </si>
  <si>
    <t>Fecha: 02/10/2025</t>
  </si>
  <si>
    <t>REPORTE DE VIÁTICOS</t>
  </si>
  <si>
    <t>MES DE SEPTIEMBRE 2025</t>
  </si>
  <si>
    <t>NO</t>
  </si>
  <si>
    <t>NIT</t>
  </si>
  <si>
    <t>NOMBRE</t>
  </si>
  <si>
    <t>CARGO</t>
  </si>
  <si>
    <t>UNIDAD</t>
  </si>
  <si>
    <t>OBJETIVOS DEL VIAJE</t>
  </si>
  <si>
    <t>DESTINO</t>
  </si>
  <si>
    <t>NOMBRAMIENTO</t>
  </si>
  <si>
    <t>MONTO Q.</t>
  </si>
  <si>
    <t>JOSE ISABEL SAZO MARTINEZ</t>
  </si>
  <si>
    <t>TRABAJADOR DE MANTENIMIENTO</t>
  </si>
  <si>
    <t>SERVICIOS GENERALES</t>
  </si>
  <si>
    <t>REALIZAR TRABAJOS DE MANTENIMIENTO</t>
  </si>
  <si>
    <t>SACATEPEQUEZ</t>
  </si>
  <si>
    <t>PGN-DA-SG-04-2025 AEZG/LSLAH</t>
  </si>
  <si>
    <t>TOTAL DE VIATICOS DEL MES DE SEPTIEMBRE 2025</t>
  </si>
  <si>
    <t>.</t>
  </si>
  <si>
    <t>Documentos de rendición de Fondo Rotativo con TCI:</t>
  </si>
  <si>
    <t>REPORTE DE RECONOCIMIENTO DE GASTOS</t>
  </si>
  <si>
    <t>REQUERIMIENTO DE TRASLADO</t>
  </si>
  <si>
    <t>PABLO CESAR LETONA ALVARADO</t>
  </si>
  <si>
    <t>PROFECIONAL EN TRABAJO SOCIAL</t>
  </si>
  <si>
    <t>SUCHITEPEQUEZ</t>
  </si>
  <si>
    <t xml:space="preserve">REINTEGRACION DE UNA NNA </t>
  </si>
  <si>
    <t xml:space="preserve">SANTA ROSA </t>
  </si>
  <si>
    <t>012-2025 PGN/DELE/SUCHI</t>
  </si>
  <si>
    <t xml:space="preserve">AUGUATO RENE CARDONA ALFARO </t>
  </si>
  <si>
    <t>TECNICO EN INVESTIGACION SOCIAL</t>
  </si>
  <si>
    <t>HUEHUETENANGO</t>
  </si>
  <si>
    <t xml:space="preserve">RECEPCION DE VEHICULO ASIGNADO A LA DELEGACION </t>
  </si>
  <si>
    <t xml:space="preserve">GUATEMALA </t>
  </si>
  <si>
    <t>12-2025/PGN/ARCA</t>
  </si>
  <si>
    <t>MARIO ALFONSO TARACENA MENDOZA</t>
  </si>
  <si>
    <t>TECNICO EN MANTENIMIENTO Y LIMPIEZA</t>
  </si>
  <si>
    <t>13-2025/PGN/MATM</t>
  </si>
  <si>
    <t xml:space="preserve">DAVID OMAR ROLANDO ALVARADO DE LEON </t>
  </si>
  <si>
    <t xml:space="preserve">TECNICO JURIDICO </t>
  </si>
  <si>
    <t xml:space="preserve">TRASLADO DE UNA NNA </t>
  </si>
  <si>
    <t>013-2025 PGN/DELE/SUCHI</t>
  </si>
  <si>
    <t>020-2025 PGN/DELE/SUCHI</t>
  </si>
  <si>
    <t>OSCAR IVAN ACEITUNO NAGERA</t>
  </si>
  <si>
    <t xml:space="preserve">TECNICO DE INSPECTORIA </t>
  </si>
  <si>
    <t xml:space="preserve">INSPECTORIA GENERAL </t>
  </si>
  <si>
    <t xml:space="preserve">REALIZAR INSPECCION ORDINARIA </t>
  </si>
  <si>
    <t xml:space="preserve">SUCHITEPEQUES </t>
  </si>
  <si>
    <t>24-2025</t>
  </si>
  <si>
    <t>EDDY ROLANDO GABRIEL CRUZ</t>
  </si>
  <si>
    <t xml:space="preserve">PROFECIONAL FINANCIERO </t>
  </si>
  <si>
    <t xml:space="preserve">DELEGACIONES REGIONALES </t>
  </si>
  <si>
    <t>ASESORIA Y REVICION DE ASPECTOS FINANCIEROS</t>
  </si>
  <si>
    <t xml:space="preserve">IZABAL, ZACAPA Y CJHQUIMULA </t>
  </si>
  <si>
    <t>19-2025</t>
  </si>
  <si>
    <t>CARLOS ANTONIO ESQUIVEL BARRIENTOS</t>
  </si>
  <si>
    <t>TECNICO AUTOMOVILISTA</t>
  </si>
  <si>
    <t>TRANSPORTE Y LOGISTICA</t>
  </si>
  <si>
    <t xml:space="preserve">TRASLADO DE PERSONAL DE INFORMATICA </t>
  </si>
  <si>
    <t>8-2025/CAEB</t>
  </si>
  <si>
    <t xml:space="preserve">SERGIO ANTONIO PORTILLO </t>
  </si>
  <si>
    <t>APOYO PARA EL TRAS0LADO DE PERSONAL DE LA PNA</t>
  </si>
  <si>
    <t>JALAPA</t>
  </si>
  <si>
    <t>9-2025/SAP</t>
  </si>
  <si>
    <t>QUETZALTENANGO</t>
  </si>
  <si>
    <t>11-2025/SAP</t>
  </si>
  <si>
    <t>ESVIN LEONEL PEÑA PEREZ</t>
  </si>
  <si>
    <t xml:space="preserve">TECNICO ADMINISTRATIVO DE TRANSPORTE </t>
  </si>
  <si>
    <t>ZACAPA</t>
  </si>
  <si>
    <t>10-2025/ELPP</t>
  </si>
  <si>
    <t>945277K</t>
  </si>
  <si>
    <t>HARVEY ANTONIO NOL SANCHEZ</t>
  </si>
  <si>
    <t>TRASLADO A PERSONAL DE INSPECTORIA GENERAL</t>
  </si>
  <si>
    <t xml:space="preserve">ESCUINTLA </t>
  </si>
  <si>
    <t>3-2025/HANS</t>
  </si>
  <si>
    <t>JUAN ANTONIO LOPEZ TERCERO</t>
  </si>
  <si>
    <t xml:space="preserve">TRASLADAR A PERSONAL DE LA PNA </t>
  </si>
  <si>
    <t>0-2025/JALT</t>
  </si>
  <si>
    <t>10-2025/SAP</t>
  </si>
  <si>
    <t>6-2025/CAEB</t>
  </si>
  <si>
    <t xml:space="preserve">ALFREDO CASTILLO RAMIREZ </t>
  </si>
  <si>
    <t xml:space="preserve">TRASLADAR PERSONAL DE PGN </t>
  </si>
  <si>
    <t xml:space="preserve">QUICHE </t>
  </si>
  <si>
    <t>12-2025/ACR</t>
  </si>
  <si>
    <t xml:space="preserve">CARLOS ERNESTO SANCHEZ CACERES </t>
  </si>
  <si>
    <t xml:space="preserve">SOPORTE INFORMATICO </t>
  </si>
  <si>
    <t xml:space="preserve">INFORMATICA </t>
  </si>
  <si>
    <t>MANTENIMIENTO Y CONFIGURACION DE EQUIPOS DE COMPUTO</t>
  </si>
  <si>
    <t>61-2025</t>
  </si>
  <si>
    <t xml:space="preserve">DANIEL ALEJANDRO MORATAYA YOQUE </t>
  </si>
  <si>
    <t>63-2025</t>
  </si>
  <si>
    <t xml:space="preserve">JOEL GARCIA SANTOS </t>
  </si>
  <si>
    <t xml:space="preserve">TECNICO AUTOMOVILISTA </t>
  </si>
  <si>
    <t xml:space="preserve">TRANSPORTE Y LOGISTICA </t>
  </si>
  <si>
    <t xml:space="preserve">TRASLADO DEL PERSONAL DE INFORMATICA </t>
  </si>
  <si>
    <t>JUTIAPA Y JALAPA</t>
  </si>
  <si>
    <t>7-2025/JGS</t>
  </si>
  <si>
    <t>6-2025/JGS</t>
  </si>
  <si>
    <t xml:space="preserve">SHIRLEY JOHANNA GUTIERRES PERALTA </t>
  </si>
  <si>
    <t xml:space="preserve">PSICOLOGIA INSDUSTRIAL INSTITUCIONAL </t>
  </si>
  <si>
    <t xml:space="preserve">RECURSOS HUMANOS </t>
  </si>
  <si>
    <t>ACTIVIDADES DE CLIMA LABORAL</t>
  </si>
  <si>
    <t xml:space="preserve">CHIQUIMULA </t>
  </si>
  <si>
    <t>7-2025</t>
  </si>
  <si>
    <t xml:space="preserve">TRASLADO DE PERSONAL DE LA PNA </t>
  </si>
  <si>
    <t>13-2025/ACR</t>
  </si>
  <si>
    <t xml:space="preserve">EDDY ROLANDO GABRIEL CURZ </t>
  </si>
  <si>
    <t>PROFECIONAL FINANCIERO</t>
  </si>
  <si>
    <t xml:space="preserve">REVICION DE ASPECTOS FINANCIEROS </t>
  </si>
  <si>
    <t xml:space="preserve">CHIMALTENANGO Y SACATEPEQUEZ </t>
  </si>
  <si>
    <t>13-2025</t>
  </si>
  <si>
    <t>RONALD MAURICIO SAZO</t>
  </si>
  <si>
    <t>TRASLADAR PERSONAL DE INFORMATICA</t>
  </si>
  <si>
    <t>07-2025/RMS</t>
  </si>
  <si>
    <t>9-2025/CAEB</t>
  </si>
  <si>
    <t xml:space="preserve">TRASLADAR PERSONAL DE LA PNA </t>
  </si>
  <si>
    <t xml:space="preserve">IZABAL </t>
  </si>
  <si>
    <t>9-2025/JGS</t>
  </si>
  <si>
    <t xml:space="preserve">TRASLADO DE DELEGACIONES REGIONALES </t>
  </si>
  <si>
    <t xml:space="preserve">QUICHE, TOTONICAN Y SOLOLA </t>
  </si>
  <si>
    <t>23-2025</t>
  </si>
  <si>
    <t>WENDELL OTHONIEL ZEISSIG QUINTANILLA</t>
  </si>
  <si>
    <t xml:space="preserve">PROFECIONAL EN INSPECTORIA </t>
  </si>
  <si>
    <t>INSPECTORUA GENERAL</t>
  </si>
  <si>
    <t xml:space="preserve">DILIGENCIAS A LA DELEGACION REGIONAL </t>
  </si>
  <si>
    <t>26-2025</t>
  </si>
  <si>
    <t>HUGO ABELARDO ORELLANA RIVAS</t>
  </si>
  <si>
    <t xml:space="preserve">PROFESIONAL DE INSPECTORIA </t>
  </si>
  <si>
    <t xml:space="preserve">RETALHULEU </t>
  </si>
  <si>
    <t>21-2025</t>
  </si>
  <si>
    <t xml:space="preserve">PSICOLOGA INSDUSTRIAL INSTITUCIONAL </t>
  </si>
  <si>
    <t>DEPARTAMENTO DE RECURSOS HUMANOS</t>
  </si>
  <si>
    <t>5-2025</t>
  </si>
  <si>
    <t>PROFESIONAL FINANCIERO</t>
  </si>
  <si>
    <t xml:space="preserve">HUEHUETENANGO, SAN MARCOS, QUETZALTENANGO Y COATEPEQUE </t>
  </si>
  <si>
    <t>22-2025</t>
  </si>
  <si>
    <t xml:space="preserve">PROFESIONAL EN INSPECTORIA </t>
  </si>
  <si>
    <t>31-2025</t>
  </si>
  <si>
    <t xml:space="preserve">RITA MARIA PONCE LOPEZ </t>
  </si>
  <si>
    <t xml:space="preserve">PETEN </t>
  </si>
  <si>
    <t>11-2025</t>
  </si>
  <si>
    <t xml:space="preserve">COATEPEQUE </t>
  </si>
  <si>
    <t>3-2025/CAEB</t>
  </si>
  <si>
    <t xml:space="preserve">EL PROGRESO </t>
  </si>
  <si>
    <t>7-2025/CAEB</t>
  </si>
  <si>
    <t xml:space="preserve">TRASLADAR PERONAL DE LA PNA </t>
  </si>
  <si>
    <t xml:space="preserve">ZACAPA </t>
  </si>
  <si>
    <t>10-2025/CAEB</t>
  </si>
  <si>
    <t xml:space="preserve">TRASLADAR PERSONAL DE RECURSO HUMANOS </t>
  </si>
  <si>
    <t xml:space="preserve">CHIMALTENANGO  </t>
  </si>
  <si>
    <t>11-2025/CAEB</t>
  </si>
  <si>
    <t>RENE ORLANDO AJTUN MUSUS</t>
  </si>
  <si>
    <t>TECNICO INVESTIGADOR</t>
  </si>
  <si>
    <t>PROCURADURIA DE LA NIÑEZ Y LA ADOLESCENCIA</t>
  </si>
  <si>
    <t xml:space="preserve">DILIGENCIAS DE INVESTIGACION </t>
  </si>
  <si>
    <t>30-2025/PNA/PGN</t>
  </si>
  <si>
    <t xml:space="preserve">DORA ADILIA FUENTES LOPEZ </t>
  </si>
  <si>
    <t xml:space="preserve">PROFESIONAL EN TRABAJO SOCIAL </t>
  </si>
  <si>
    <t xml:space="preserve">VICITAS DOMICILIARIAS </t>
  </si>
  <si>
    <t xml:space="preserve">04-2025/PNA/PGN </t>
  </si>
  <si>
    <t xml:space="preserve">JALAPA </t>
  </si>
  <si>
    <t>33-2025/PNA/PGN</t>
  </si>
  <si>
    <t xml:space="preserve">ACOMPAÑAMIENTO EN LA REPARTICION DE UN ADOLESCENTE </t>
  </si>
  <si>
    <t>IZABAL</t>
  </si>
  <si>
    <t xml:space="preserve">03-2025/PNA/PGN </t>
  </si>
  <si>
    <t xml:space="preserve">MARLEN ANDREA REGINA RODRIGUEZ GRANADOS </t>
  </si>
  <si>
    <t>FUENTES COLATERALES DE LAS FAMILIAS DE LOS NNA</t>
  </si>
  <si>
    <t>CHIMALTENANGO</t>
  </si>
  <si>
    <t>002-2025/PNA/PGN</t>
  </si>
  <si>
    <t xml:space="preserve">LUCIA RUBI CHIPIX ROSARIO </t>
  </si>
  <si>
    <t>PROFESIONAL EN PSICOLOGIA</t>
  </si>
  <si>
    <t xml:space="preserve">EVALUACIONES PSICOSOCIALES </t>
  </si>
  <si>
    <t xml:space="preserve">MAURICIO OMAR DIAZ AQUINO </t>
  </si>
  <si>
    <t>01-2025/PNA/PGN</t>
  </si>
  <si>
    <t xml:space="preserve">MIRIAM NOEMI MORALES PEREZ </t>
  </si>
  <si>
    <t xml:space="preserve">PROFESIONAL JURIDICO </t>
  </si>
  <si>
    <t xml:space="preserve">ALTA VERAPAZ </t>
  </si>
  <si>
    <t xml:space="preserve">EVACUAR AUDIENCIAS </t>
  </si>
  <si>
    <t>QUICHE</t>
  </si>
  <si>
    <t>001-2025/PGN/AVIALSS</t>
  </si>
  <si>
    <t>1332649K</t>
  </si>
  <si>
    <t xml:space="preserve">EDGAR EDUARDO MARTINEZ ARIAS </t>
  </si>
  <si>
    <t xml:space="preserve">TRASLADAR PERSONAL DE INFORMATICA </t>
  </si>
  <si>
    <t xml:space="preserve">BAJA VERAPAZ Y ALTA VERAPAZ </t>
  </si>
  <si>
    <t>10-2025/EEMA</t>
  </si>
  <si>
    <t>15-2025/ACR</t>
  </si>
  <si>
    <t xml:space="preserve">JUAN ANTONIO MURALLES DAVILA </t>
  </si>
  <si>
    <t xml:space="preserve">TOTONICAPAN </t>
  </si>
  <si>
    <t>08-2025/JAMD</t>
  </si>
  <si>
    <t>12-2025/EEMA</t>
  </si>
  <si>
    <t xml:space="preserve">ESVIN LEONEL PEÑA PEREZ </t>
  </si>
  <si>
    <t>COATEPEQUE</t>
  </si>
  <si>
    <t>4-2025/HANS</t>
  </si>
  <si>
    <t xml:space="preserve">PEDRO PABLO RUIZ DE LEAON </t>
  </si>
  <si>
    <t xml:space="preserve">TRASLADAR PERSONAL DE INSPECTORIA GENERAL </t>
  </si>
  <si>
    <t>01-2025/PPRDL</t>
  </si>
  <si>
    <t xml:space="preserve">PROFESIONAL TRABAJO SOCIAL </t>
  </si>
  <si>
    <t>WILMER ORLANDO SANDOVAL AGUILAR</t>
  </si>
  <si>
    <t>TECNICO EN SOPORTE</t>
  </si>
  <si>
    <t>INFORMATICA</t>
  </si>
  <si>
    <t>REALIZAR BACKUP DE EQUIPOS DE COMPUTO</t>
  </si>
  <si>
    <t>ESCUINTLA</t>
  </si>
  <si>
    <t>UDI-PGN 83-2025</t>
  </si>
  <si>
    <t>JORGE MARIO RODRIGUEZ NISTHALES</t>
  </si>
  <si>
    <t>TRANSPORTES Y LOGISTICA</t>
  </si>
  <si>
    <t>REALIZAR TRASLADO DE PERSONAL DE PGN</t>
  </si>
  <si>
    <t>4/2025/JMRN</t>
  </si>
  <si>
    <t>QUICHE Y HUEHUETENANGO</t>
  </si>
  <si>
    <t>9-2025/ELPP</t>
  </si>
  <si>
    <t>DIEGO ANTONIO HERNANDEZ CASTELLANOS</t>
  </si>
  <si>
    <t>TECNICO DE INFRAESTRUCTURA</t>
  </si>
  <si>
    <t xml:space="preserve">REALIZAR CABLEADO ESTRUCTURADO </t>
  </si>
  <si>
    <t>SANTA ROSA</t>
  </si>
  <si>
    <t>UDI-PGN 66-2025</t>
  </si>
  <si>
    <t>CESAR AUGUSTO OSORIO SILVESTRE</t>
  </si>
  <si>
    <t>CHIMALTENANGO Y SACATEPEQUEZ</t>
  </si>
  <si>
    <t>13-2025/CAOS</t>
  </si>
  <si>
    <t>ALFREDO CASTILLO RAMIREZ</t>
  </si>
  <si>
    <t>9-2025/ACR</t>
  </si>
  <si>
    <t>MARLYN JOHANNA VELASQUEZ HIGUEROS</t>
  </si>
  <si>
    <t>BAJA VERAPAZ</t>
  </si>
  <si>
    <t>UDI-PGN 65-2025</t>
  </si>
  <si>
    <t>VANESSA JUDITH CAMACHO GARCIA</t>
  </si>
  <si>
    <t>PROFESIONAL EN INSPECTORIA</t>
  </si>
  <si>
    <t>INSPECTORIA GENERAL</t>
  </si>
  <si>
    <t>REALIZAR INSPECCION ESPECIFICA</t>
  </si>
  <si>
    <t>29-2025</t>
  </si>
  <si>
    <t>KEVIN ARNOLD VALENZUELA GONZALEZ</t>
  </si>
  <si>
    <t>UDI-PGN 69-2025</t>
  </si>
  <si>
    <t>CHRISTOPHER DANIELS SANCHEZ MARTINEZ</t>
  </si>
  <si>
    <t>TOTONICAPAN</t>
  </si>
  <si>
    <t>UDI-PGN 74-2025</t>
  </si>
  <si>
    <t>748366K</t>
  </si>
  <si>
    <t>CLAUDIA FLORIZA RODRIGUEZ WUG</t>
  </si>
  <si>
    <t>RECURSOS HUMANOS</t>
  </si>
  <si>
    <t>REALIZAR ACTIVIDADES DE CLIMA LABORAL</t>
  </si>
  <si>
    <t>CHIQUIMULA</t>
  </si>
  <si>
    <t>RRHH-No.-8-2025</t>
  </si>
  <si>
    <t>TECNICO EN INSPECTORIA</t>
  </si>
  <si>
    <t>30-2025</t>
  </si>
  <si>
    <t>DORA ADILIA FUENTES LOPEZ</t>
  </si>
  <si>
    <t>PROFESIONAL EN TRABAJO SOCIAL</t>
  </si>
  <si>
    <t>BRINDAR ACOMPAÑAMIENTO DE NNA</t>
  </si>
  <si>
    <t>03-2025/PGN/PGN</t>
  </si>
  <si>
    <t>REALIZAR DILIGENCIAS DE INVESTIGACION</t>
  </si>
  <si>
    <t>MARLEN ANDREA REGINA RODRIGUEZ GRANADOS</t>
  </si>
  <si>
    <t>REALIZAR FUENTES COLATERALES DE NNA</t>
  </si>
  <si>
    <t>REALIZAR EVALUACIONES PSICOSOCIALES DE NNA</t>
  </si>
  <si>
    <t xml:space="preserve">REALIZAR VISITAS DOMICILIARIAS </t>
  </si>
  <si>
    <t>04-2025/PNA/PGN</t>
  </si>
  <si>
    <t>DIANA MARIA CASADO URIZAR</t>
  </si>
  <si>
    <t>03-2025/PNA/PGN</t>
  </si>
  <si>
    <t>HERBERT ESTUARDO LOPEZ CACOJ</t>
  </si>
  <si>
    <t>MAURICIO OMAR DIAZ AQUINO</t>
  </si>
  <si>
    <t>REALIZA EVALUACIONES PSICOSOCIALES</t>
  </si>
  <si>
    <t>PABLO RODOLFO MAZARIEGOS SUHUL</t>
  </si>
  <si>
    <t>PROFESIONAL JURIDICO</t>
  </si>
  <si>
    <t>ASISTIR A DELEGACION REGIONAL</t>
  </si>
  <si>
    <t>02-2025/PNA/PGN</t>
  </si>
  <si>
    <t>JACQUELINE ROXANA LOPEZ MATIAS</t>
  </si>
  <si>
    <t>TRASLADO DE ADULTO MAYOR</t>
  </si>
  <si>
    <t>PETEN</t>
  </si>
  <si>
    <t>014-2025/PGN/JRLM</t>
  </si>
  <si>
    <t>YURI NASHET MAYORGA BARRIOS</t>
  </si>
  <si>
    <t>016-2025/PGN/YNMB</t>
  </si>
  <si>
    <t>MARTA LUCIA MORALES HERRERA</t>
  </si>
  <si>
    <t>017-2025/PGN/YNMB</t>
  </si>
  <si>
    <t>MIRIAM NOEMI MORALES PEREZ</t>
  </si>
  <si>
    <t>ALTA VERAPAZ</t>
  </si>
  <si>
    <t>EVACUAR AUDIENCIAS PROGRAMADAS</t>
  </si>
  <si>
    <t>001-2025/PGN-AV/ALSS</t>
  </si>
  <si>
    <t>PEDRO PABLO RUIZ DE LEON</t>
  </si>
  <si>
    <t>01-2025/PPRL</t>
  </si>
  <si>
    <t>12-2025/ELPP</t>
  </si>
  <si>
    <t>EDGAR EDUARDO MARTINEZ ARIAS</t>
  </si>
  <si>
    <t>JUAN ANTONIO MURALLES DAVILA</t>
  </si>
  <si>
    <t>ALTA VERAPAZ Y BAJA VERAPAZ</t>
  </si>
  <si>
    <t>ROXANA MARIBEL PEREZ RIVERA</t>
  </si>
  <si>
    <t>REALIZAR INTERNAMIENTO DE UN NNA</t>
  </si>
  <si>
    <t>07-2025/PNA/PGN</t>
  </si>
  <si>
    <t>06-2025/PNA/PGN</t>
  </si>
  <si>
    <t>YESICA ALEJANDRA GIRON RAMIREZ</t>
  </si>
  <si>
    <t>TRASLADO DE NNA</t>
  </si>
  <si>
    <t>GUATEMALA</t>
  </si>
  <si>
    <t>5-2025-YAGR/UMQ</t>
  </si>
  <si>
    <t>11-2025/EEMA</t>
  </si>
  <si>
    <t>RITA MARIA PONCE LOPEZ</t>
  </si>
  <si>
    <t>10-2025/RMPL</t>
  </si>
  <si>
    <t>DAVID HORACIO GOMEZ FERNANDEZ</t>
  </si>
  <si>
    <t>TRASLADAR A NNA</t>
  </si>
  <si>
    <t>05-2025/DHGF/UMQ</t>
  </si>
  <si>
    <t>1403221K</t>
  </si>
  <si>
    <t>WALTER ISIDRO DE LA PAZ MOLINA</t>
  </si>
  <si>
    <t>PGN-DA-SG-12-2025 AEZG/LSLAH</t>
  </si>
  <si>
    <t>MAURICIO PORTILLO</t>
  </si>
  <si>
    <t>PGN-DA-SG-13-2025 AEZG/LSLAH</t>
  </si>
  <si>
    <t>EMERSON RONALDO OROZCO CERVANTES</t>
  </si>
  <si>
    <t>PGN-DA-SG-09-2025 AEZG/LSLAH</t>
  </si>
  <si>
    <t>JORGE ARMANDO CHUN OVANDO</t>
  </si>
  <si>
    <t>PGN-DA-SG-11-2025 AEZG/LSLAH</t>
  </si>
  <si>
    <t>ARNOLDO BACILIO BAUTISTA OROZCO</t>
  </si>
  <si>
    <t>PGN-DA-SG-10-2025 AEZG/LSLAH</t>
  </si>
  <si>
    <t>PABLO RODOLFO MAZARIEGOZ SUHUL</t>
  </si>
  <si>
    <t>05-2025/PNA/PGN</t>
  </si>
  <si>
    <t>TECNICO EN INVESTIGACION</t>
  </si>
  <si>
    <t>IVAN DARIO JIMENEZ</t>
  </si>
  <si>
    <t xml:space="preserve">ASISTIR A TALLER </t>
  </si>
  <si>
    <t>001-2025/PNA/PGN</t>
  </si>
  <si>
    <t>KENIA ANETH SALGUERO SALGUERO</t>
  </si>
  <si>
    <t>OMAR DAVID CHIN ALVAREZ</t>
  </si>
  <si>
    <t>REALIZAR DILIGENCIAS DE CAPACITACION</t>
  </si>
  <si>
    <t>SHARON ESTER ALVARADO NUÑEZ</t>
  </si>
  <si>
    <t>TOTAL DE RECONOCIMIENTO DE GASTOS DEL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</si>
</sst>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&quot;$&quot;* #,##0.00_-;\-&quot;$&quot;* #,##0.00_-;_-&quot;$&quot;* &quot;-&quot;??_-;_-@_-"/>
    <numFmt numFmtId="165" formatCode="_-[$Q-100A]* #,##0.00_-;\-[$Q-100A]* #,##0.00_-;_-[$Q-100A]* &quot;-&quot;??_-;_-@_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2060"/>
      <name val="Calibri Light"/>
      <family val="2"/>
    </font>
    <font>
      <b/>
      <sz val="18"/>
      <color rgb="FF002060"/>
      <name val="Arial"/>
      <family val="2"/>
    </font>
    <font>
      <b/>
      <sz val="16"/>
      <color rgb="FF002060"/>
      <name val="Calibri Light"/>
      <family val="2"/>
    </font>
    <font>
      <sz val="16"/>
      <color rgb="FF002060"/>
      <name val="Calibri Light"/>
      <family val="2"/>
    </font>
    <font>
      <b/>
      <sz val="11"/>
      <color rgb="FF002060"/>
      <name val="Arial"/>
      <family val="2"/>
    </font>
    <font>
      <sz val="9"/>
      <color rgb="FF002060"/>
      <name val="Calibri Light"/>
      <family val="2"/>
    </font>
    <font>
      <sz val="10"/>
      <color theme="0"/>
      <name val="Calibri Light"/>
      <family val="2"/>
    </font>
    <font>
      <b/>
      <sz val="14"/>
      <color rgb="FF002060"/>
      <name val="Calibri Light"/>
      <family val="2"/>
      <scheme val="major"/>
    </font>
    <font>
      <sz val="10"/>
      <color indexed="8"/>
      <name val="Arial"/>
      <family val="2"/>
    </font>
    <font>
      <b/>
      <sz val="10"/>
      <color theme="0"/>
      <name val="Calibri Light"/>
      <family val="2"/>
      <scheme val="major"/>
    </font>
    <font>
      <b/>
      <sz val="8"/>
      <color theme="0"/>
      <name val="Calibri Light"/>
      <family val="2"/>
      <scheme val="maj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2060"/>
      <name val="Calibri Light"/>
      <family val="2"/>
    </font>
    <font>
      <b/>
      <sz val="8"/>
      <color rgb="FF002060"/>
      <name val="Arial"/>
      <family val="2"/>
    </font>
    <font>
      <b/>
      <sz val="8"/>
      <color rgb="FF002060"/>
      <name val="Calibri Light"/>
      <family val="2"/>
    </font>
    <font>
      <sz val="7"/>
      <color rgb="FF002060"/>
      <name val="Calibri Light"/>
      <family val="2"/>
    </font>
    <font>
      <sz val="8"/>
      <color rgb="FF002060"/>
      <name val="Calibri Light"/>
      <family val="2"/>
    </font>
    <font>
      <b/>
      <sz val="7"/>
      <color rgb="FF002060"/>
      <name val="Calibri Light"/>
      <family val="2"/>
    </font>
    <font>
      <sz val="9"/>
      <color theme="0"/>
      <name val="Calibri Light"/>
      <family val="2"/>
    </font>
    <font>
      <sz val="8"/>
      <color theme="0"/>
      <name val="Calibri Light"/>
      <family val="2"/>
    </font>
    <font>
      <sz val="7"/>
      <color theme="0"/>
      <name val="Calibri Light"/>
      <family val="2"/>
    </font>
    <font>
      <sz val="9"/>
      <color theme="8" tint="-0.499984740745262"/>
      <name val="Calibri"/>
      <family val="2"/>
      <scheme val="minor"/>
    </font>
    <font>
      <b/>
      <sz val="16"/>
      <color rgb="FF00206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7"/>
      <color theme="0"/>
      <name val="Calibri Light"/>
      <family val="2"/>
      <scheme val="maj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 "/>
    </font>
    <font>
      <sz val="8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indexed="8"/>
      <name val="Calibri"/>
      <scheme val="minor"/>
    </font>
    <font>
      <sz val="9"/>
      <color rgb="FF000000"/>
      <name val="Calibri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0" fontId="10" fillId="0" borderId="0">
      <alignment vertical="top"/>
    </xf>
  </cellStyleXfs>
  <cellXfs count="13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indent="4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4" fontId="5" fillId="2" borderId="0" xfId="0" applyNumberFormat="1" applyFont="1" applyFill="1"/>
    <xf numFmtId="14" fontId="4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 indent="4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3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4" fontId="8" fillId="2" borderId="0" xfId="0" applyNumberFormat="1" applyFont="1" applyFill="1"/>
    <xf numFmtId="0" fontId="0" fillId="2" borderId="0" xfId="0" applyFill="1"/>
    <xf numFmtId="0" fontId="3" fillId="0" borderId="0" xfId="0" applyFont="1"/>
    <xf numFmtId="0" fontId="9" fillId="0" borderId="0" xfId="0" applyFont="1" applyAlignment="1">
      <alignment horizontal="center" vertical="top"/>
    </xf>
    <xf numFmtId="0" fontId="11" fillId="3" borderId="1" xfId="2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2" fontId="11" fillId="3" borderId="2" xfId="2" applyNumberFormat="1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 wrapText="1"/>
    </xf>
    <xf numFmtId="0" fontId="10" fillId="2" borderId="4" xfId="3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center" vertical="center" wrapText="1"/>
    </xf>
    <xf numFmtId="49" fontId="13" fillId="2" borderId="4" xfId="2" applyNumberFormat="1" applyFont="1" applyFill="1" applyBorder="1" applyAlignment="1">
      <alignment horizontal="center" vertical="center" wrapText="1"/>
    </xf>
    <xf numFmtId="164" fontId="10" fillId="2" borderId="4" xfId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top"/>
    </xf>
    <xf numFmtId="0" fontId="16" fillId="4" borderId="6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top"/>
    </xf>
    <xf numFmtId="0" fontId="16" fillId="4" borderId="6" xfId="0" applyFont="1" applyFill="1" applyBorder="1" applyAlignment="1">
      <alignment horizontal="center" vertical="top"/>
    </xf>
    <xf numFmtId="165" fontId="0" fillId="4" borderId="8" xfId="0" applyNumberFormat="1" applyFill="1" applyBorder="1" applyAlignment="1">
      <alignment horizontal="center" vertical="center"/>
    </xf>
    <xf numFmtId="0" fontId="1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2" fontId="15" fillId="4" borderId="6" xfId="0" applyNumberFormat="1" applyFont="1" applyFill="1" applyBorder="1" applyAlignment="1">
      <alignment horizontal="right" vertical="center"/>
    </xf>
    <xf numFmtId="2" fontId="15" fillId="4" borderId="7" xfId="0" applyNumberFormat="1" applyFont="1" applyFill="1" applyBorder="1" applyAlignment="1">
      <alignment horizontal="right" vertical="center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horizontal="left" indent="4"/>
    </xf>
    <xf numFmtId="0" fontId="23" fillId="2" borderId="0" xfId="0" applyFont="1" applyFill="1"/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top"/>
    </xf>
    <xf numFmtId="0" fontId="21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left" vertical="top" indent="4"/>
    </xf>
    <xf numFmtId="0" fontId="23" fillId="2" borderId="0" xfId="0" applyFont="1" applyFill="1" applyAlignment="1">
      <alignment horizontal="center" vertical="top"/>
    </xf>
    <xf numFmtId="0" fontId="23" fillId="2" borderId="0" xfId="0" applyFont="1" applyFill="1" applyAlignment="1">
      <alignment vertical="top"/>
    </xf>
    <xf numFmtId="0" fontId="23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top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30" fillId="0" borderId="0" xfId="0" applyFont="1"/>
    <xf numFmtId="0" fontId="9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2" fillId="3" borderId="13" xfId="2" applyFont="1" applyFill="1" applyBorder="1" applyAlignment="1">
      <alignment horizontal="center" vertical="center" wrapText="1"/>
    </xf>
    <xf numFmtId="0" fontId="32" fillId="3" borderId="14" xfId="2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center" vertical="center" wrapText="1"/>
    </xf>
    <xf numFmtId="0" fontId="33" fillId="3" borderId="14" xfId="2" applyFont="1" applyFill="1" applyBorder="1" applyAlignment="1">
      <alignment horizontal="center" vertical="center" wrapText="1"/>
    </xf>
    <xf numFmtId="2" fontId="12" fillId="3" borderId="14" xfId="2" applyNumberFormat="1" applyFont="1" applyFill="1" applyBorder="1" applyAlignment="1">
      <alignment horizontal="center" vertical="center" wrapText="1"/>
    </xf>
    <xf numFmtId="0" fontId="11" fillId="3" borderId="15" xfId="2" applyFont="1" applyFill="1" applyBorder="1" applyAlignment="1">
      <alignment horizontal="center" vertical="center" wrapText="1"/>
    </xf>
    <xf numFmtId="0" fontId="34" fillId="2" borderId="16" xfId="3" applyFont="1" applyFill="1" applyBorder="1" applyAlignment="1">
      <alignment horizontal="center" vertical="center"/>
    </xf>
    <xf numFmtId="0" fontId="34" fillId="2" borderId="17" xfId="3" applyFont="1" applyFill="1" applyBorder="1" applyAlignment="1">
      <alignment horizontal="center" vertical="center"/>
    </xf>
    <xf numFmtId="0" fontId="34" fillId="2" borderId="17" xfId="3" applyFont="1" applyFill="1" applyBorder="1" applyAlignment="1">
      <alignment horizontal="center" vertical="center" wrapText="1"/>
    </xf>
    <xf numFmtId="0" fontId="35" fillId="2" borderId="17" xfId="2" applyFont="1" applyFill="1" applyBorder="1" applyAlignment="1">
      <alignment horizontal="center" vertical="center" wrapText="1"/>
    </xf>
    <xf numFmtId="0" fontId="35" fillId="2" borderId="14" xfId="2" applyFont="1" applyFill="1" applyBorder="1" applyAlignment="1">
      <alignment horizontal="center" vertical="center" wrapText="1"/>
    </xf>
    <xf numFmtId="49" fontId="35" fillId="2" borderId="4" xfId="2" applyNumberFormat="1" applyFont="1" applyFill="1" applyBorder="1" applyAlignment="1">
      <alignment horizontal="center" vertical="center" wrapText="1"/>
    </xf>
    <xf numFmtId="44" fontId="36" fillId="5" borderId="18" xfId="1" applyNumberFormat="1" applyFont="1" applyFill="1" applyBorder="1" applyAlignment="1">
      <alignment horizontal="center" vertical="center" wrapText="1"/>
    </xf>
    <xf numFmtId="44" fontId="36" fillId="5" borderId="19" xfId="1" applyNumberFormat="1" applyFont="1" applyFill="1" applyBorder="1" applyAlignment="1">
      <alignment horizontal="center" vertical="center" wrapText="1"/>
    </xf>
    <xf numFmtId="0" fontId="34" fillId="2" borderId="20" xfId="3" applyFont="1" applyFill="1" applyBorder="1" applyAlignment="1">
      <alignment horizontal="center" vertical="center"/>
    </xf>
    <xf numFmtId="0" fontId="37" fillId="2" borderId="17" xfId="2" applyFont="1" applyFill="1" applyBorder="1" applyAlignment="1">
      <alignment horizontal="center" vertical="center" wrapText="1"/>
    </xf>
    <xf numFmtId="0" fontId="35" fillId="2" borderId="4" xfId="2" applyFont="1" applyFill="1" applyBorder="1" applyAlignment="1">
      <alignment horizontal="center" vertical="center" wrapText="1"/>
    </xf>
    <xf numFmtId="0" fontId="34" fillId="2" borderId="4" xfId="3" applyFont="1" applyFill="1" applyBorder="1" applyAlignment="1">
      <alignment horizontal="center" vertical="center" wrapText="1"/>
    </xf>
    <xf numFmtId="0" fontId="34" fillId="2" borderId="4" xfId="3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38" fillId="0" borderId="0" xfId="0" applyFont="1" applyAlignment="1">
      <alignment wrapText="1"/>
    </xf>
    <xf numFmtId="165" fontId="36" fillId="5" borderId="19" xfId="1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3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2" fillId="3" borderId="21" xfId="2" applyFont="1" applyFill="1" applyBorder="1" applyAlignment="1">
      <alignment horizontal="center" vertical="center" wrapText="1"/>
    </xf>
    <xf numFmtId="0" fontId="32" fillId="3" borderId="22" xfId="2" applyFont="1" applyFill="1" applyBorder="1" applyAlignment="1">
      <alignment horizontal="center" vertical="center" wrapText="1"/>
    </xf>
    <xf numFmtId="0" fontId="12" fillId="3" borderId="22" xfId="2" applyFont="1" applyFill="1" applyBorder="1" applyAlignment="1">
      <alignment horizontal="center" vertical="center" wrapText="1"/>
    </xf>
    <xf numFmtId="0" fontId="33" fillId="3" borderId="22" xfId="2" applyFont="1" applyFill="1" applyBorder="1" applyAlignment="1">
      <alignment horizontal="center" vertical="center" wrapText="1"/>
    </xf>
    <xf numFmtId="2" fontId="12" fillId="3" borderId="22" xfId="2" applyNumberFormat="1" applyFont="1" applyFill="1" applyBorder="1" applyAlignment="1">
      <alignment horizontal="center" vertical="center" wrapText="1"/>
    </xf>
    <xf numFmtId="0" fontId="11" fillId="3" borderId="23" xfId="2" applyFont="1" applyFill="1" applyBorder="1" applyAlignment="1">
      <alignment horizontal="center" vertical="center" wrapText="1"/>
    </xf>
    <xf numFmtId="0" fontId="34" fillId="2" borderId="24" xfId="3" applyFont="1" applyFill="1" applyBorder="1" applyAlignment="1">
      <alignment horizontal="center" vertical="center"/>
    </xf>
    <xf numFmtId="0" fontId="34" fillId="2" borderId="25" xfId="3" applyFont="1" applyFill="1" applyBorder="1" applyAlignment="1">
      <alignment horizontal="center" vertical="center"/>
    </xf>
    <xf numFmtId="0" fontId="34" fillId="2" borderId="25" xfId="3" applyFont="1" applyFill="1" applyBorder="1" applyAlignment="1">
      <alignment horizontal="center" vertical="center" wrapText="1"/>
    </xf>
    <xf numFmtId="0" fontId="35" fillId="2" borderId="25" xfId="2" applyFont="1" applyFill="1" applyBorder="1" applyAlignment="1">
      <alignment horizontal="center" vertical="center" wrapText="1"/>
    </xf>
    <xf numFmtId="49" fontId="35" fillId="2" borderId="25" xfId="2" applyNumberFormat="1" applyFont="1" applyFill="1" applyBorder="1" applyAlignment="1">
      <alignment horizontal="center" vertical="center" wrapText="1"/>
    </xf>
    <xf numFmtId="165" fontId="36" fillId="5" borderId="26" xfId="1" applyNumberFormat="1" applyFont="1" applyFill="1" applyBorder="1" applyAlignment="1">
      <alignment horizontal="center" vertical="center" wrapText="1"/>
    </xf>
    <xf numFmtId="0" fontId="40" fillId="2" borderId="27" xfId="3" applyFont="1" applyFill="1" applyBorder="1" applyAlignment="1">
      <alignment horizontal="center" vertical="center"/>
    </xf>
    <xf numFmtId="0" fontId="40" fillId="2" borderId="4" xfId="3" applyFont="1" applyFill="1" applyBorder="1" applyAlignment="1">
      <alignment horizontal="center" vertical="center"/>
    </xf>
    <xf numFmtId="0" fontId="40" fillId="2" borderId="4" xfId="3" applyFont="1" applyFill="1" applyBorder="1" applyAlignment="1">
      <alignment horizontal="center" vertical="center" wrapText="1"/>
    </xf>
    <xf numFmtId="0" fontId="41" fillId="2" borderId="4" xfId="2" applyFont="1" applyFill="1" applyBorder="1" applyAlignment="1">
      <alignment horizontal="center" vertical="center" wrapText="1"/>
    </xf>
    <xf numFmtId="49" fontId="41" fillId="2" borderId="4" xfId="2" applyNumberFormat="1" applyFont="1" applyFill="1" applyBorder="1" applyAlignment="1">
      <alignment horizontal="center" vertical="center" wrapText="1"/>
    </xf>
    <xf numFmtId="165" fontId="36" fillId="5" borderId="28" xfId="1" applyNumberFormat="1" applyFont="1" applyFill="1" applyBorder="1" applyAlignment="1">
      <alignment horizontal="center" vertical="center" wrapText="1"/>
    </xf>
    <xf numFmtId="0" fontId="34" fillId="2" borderId="27" xfId="3" applyFont="1" applyFill="1" applyBorder="1" applyAlignment="1">
      <alignment horizontal="center" vertical="center"/>
    </xf>
    <xf numFmtId="44" fontId="36" fillId="5" borderId="28" xfId="1" applyNumberFormat="1" applyFont="1" applyFill="1" applyBorder="1" applyAlignment="1">
      <alignment horizontal="center" vertical="center" wrapText="1"/>
    </xf>
    <xf numFmtId="0" fontId="40" fillId="2" borderId="9" xfId="3" applyFont="1" applyFill="1" applyBorder="1" applyAlignment="1">
      <alignment horizontal="center" vertical="center"/>
    </xf>
    <xf numFmtId="0" fontId="40" fillId="2" borderId="10" xfId="3" applyFont="1" applyFill="1" applyBorder="1" applyAlignment="1">
      <alignment horizontal="center" vertical="center"/>
    </xf>
    <xf numFmtId="0" fontId="40" fillId="2" borderId="10" xfId="3" applyFont="1" applyFill="1" applyBorder="1" applyAlignment="1">
      <alignment horizontal="center" vertical="center" wrapText="1"/>
    </xf>
    <xf numFmtId="0" fontId="35" fillId="2" borderId="10" xfId="2" applyFont="1" applyFill="1" applyBorder="1" applyAlignment="1">
      <alignment horizontal="center" vertical="center" wrapText="1"/>
    </xf>
    <xf numFmtId="0" fontId="41" fillId="2" borderId="10" xfId="2" applyFont="1" applyFill="1" applyBorder="1" applyAlignment="1">
      <alignment horizontal="center" vertical="center" wrapText="1"/>
    </xf>
    <xf numFmtId="49" fontId="41" fillId="2" borderId="10" xfId="2" applyNumberFormat="1" applyFont="1" applyFill="1" applyBorder="1" applyAlignment="1">
      <alignment horizontal="center" vertical="center" wrapText="1"/>
    </xf>
    <xf numFmtId="165" fontId="36" fillId="5" borderId="11" xfId="1" applyNumberFormat="1" applyFont="1" applyFill="1" applyBorder="1" applyAlignment="1">
      <alignment horizontal="center" vertical="center" wrapText="1"/>
    </xf>
    <xf numFmtId="0" fontId="34" fillId="2" borderId="10" xfId="3" applyFont="1" applyFill="1" applyBorder="1" applyAlignment="1">
      <alignment horizontal="center" vertical="center" wrapText="1"/>
    </xf>
    <xf numFmtId="49" fontId="35" fillId="2" borderId="10" xfId="2" applyNumberFormat="1" applyFont="1" applyFill="1" applyBorder="1" applyAlignment="1">
      <alignment horizontal="center" vertical="center" wrapText="1"/>
    </xf>
    <xf numFmtId="0" fontId="42" fillId="4" borderId="5" xfId="0" applyFont="1" applyFill="1" applyBorder="1" applyAlignment="1">
      <alignment horizontal="right" vertical="center" wrapText="1"/>
    </xf>
    <xf numFmtId="0" fontId="42" fillId="4" borderId="6" xfId="0" applyFont="1" applyFill="1" applyBorder="1" applyAlignment="1">
      <alignment horizontal="right" vertical="center" wrapText="1"/>
    </xf>
    <xf numFmtId="0" fontId="42" fillId="4" borderId="7" xfId="0" applyFont="1" applyFill="1" applyBorder="1" applyAlignment="1">
      <alignment horizontal="right" vertical="center" wrapText="1"/>
    </xf>
    <xf numFmtId="164" fontId="20" fillId="4" borderId="12" xfId="1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 xr:uid="{04FBC9CD-3C8F-4697-A632-908840A60247}"/>
    <cellStyle name="Normal_Hoja1" xfId="2" xr:uid="{3DDD3604-C856-43D0-8F1A-DD18ADC0E1C8}"/>
  </cellStyles>
  <dxfs count="112">
    <dxf>
      <font>
        <strike val="0"/>
        <outline val="0"/>
        <shadow val="0"/>
        <u val="none"/>
        <vertAlign val="baseline"/>
        <sz val="9"/>
        <color indexed="8"/>
        <name val="Calibri "/>
        <scheme val="none"/>
      </font>
      <numFmt numFmtId="165" formatCode="_-[$Q-100A]* #,##0.00_-;\-[$Q-100A]* #,##0.00_-;_-[$Q-100A]* &quot;-&quot;??_-;_-@_-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 "/>
        <scheme val="none"/>
      </font>
      <numFmt numFmtId="165" formatCode="_-[$Q-100A]* #,##0.00_-;\-[$Q-100A]* #,##0.00_-;_-[$Q-100A]* &quot;-&quot;??_-;_-@_-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 "/>
        <scheme val="none"/>
      </font>
      <numFmt numFmtId="165" formatCode="_-[$Q-100A]* #,##0.00_-;\-[$Q-100A]* #,##0.00_-;_-[$Q-100A]* &quot;-&quot;??_-;_-@_-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 "/>
        <scheme val="none"/>
      </font>
      <numFmt numFmtId="165" formatCode="_-[$Q-100A]* #,##0.00_-;\-[$Q-100A]* #,##0.00_-;_-[$Q-100A]* &quot;-&quot;??_-;_-@_-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 "/>
        <scheme val="none"/>
      </font>
      <numFmt numFmtId="165" formatCode="_-[$Q-100A]* #,##0.00_-;\-[$Q-100A]* #,##0.00_-;_-[$Q-100A]* &quot;-&quot;??_-;_-@_-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 "/>
        <scheme val="none"/>
      </font>
      <numFmt numFmtId="165" formatCode="_-[$Q-100A]* #,##0.00_-;\-[$Q-100A]* #,##0.00_-;_-[$Q-100A]* &quot;-&quot;??_-;_-@_-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759529</xdr:colOff>
      <xdr:row>2</xdr:row>
      <xdr:rowOff>188259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06F245B-21FE-45B1-9A27-7ACC6AEE2F41}"/>
            </a:ext>
          </a:extLst>
        </xdr:cNvPr>
        <xdr:cNvGrpSpPr/>
      </xdr:nvGrpSpPr>
      <xdr:grpSpPr>
        <a:xfrm>
          <a:off x="0" y="0"/>
          <a:ext cx="5407729" cy="674034"/>
          <a:chOff x="9525" y="19050"/>
          <a:chExt cx="5455914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C6D4FE15-6483-4737-B1EE-681E764AF7BF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B9A30746-3C0F-4C51-A03C-7108F0EF9030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73BCFBA7-B371-442D-97AD-3EA8956ABE60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BD1C497C-BD4C-439D-9AC7-2E5780493F64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BAA38642-CDFD-4D6E-BF41-70DB23649461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EE9992B7-4FAB-4732-BCBD-B80171301AD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5</xdr:col>
      <xdr:colOff>760089</xdr:colOff>
      <xdr:row>3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44540F8-AC7D-4E4F-B667-4C53B7D29663}"/>
            </a:ext>
          </a:extLst>
        </xdr:cNvPr>
        <xdr:cNvGrpSpPr/>
      </xdr:nvGrpSpPr>
      <xdr:grpSpPr>
        <a:xfrm>
          <a:off x="9525" y="19050"/>
          <a:ext cx="5351139" cy="723900"/>
          <a:chOff x="9525" y="19050"/>
          <a:chExt cx="5455914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D8F3D433-21B9-4AFB-B79D-7675068B65E7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22F199C-09B8-4357-85E0-4771B611BCDC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DB997970-62BD-45BD-BC71-04DCA7C3C022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0798D8B4-E1B3-4161-AECF-650C286F6452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FD68C544-E688-4186-B0AB-D1835D5942FF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FCF337DE-4593-4ACE-83E8-696DA5449FC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31</xdr:row>
      <xdr:rowOff>0</xdr:rowOff>
    </xdr:from>
    <xdr:to>
      <xdr:col>5</xdr:col>
      <xdr:colOff>760089</xdr:colOff>
      <xdr:row>34</xdr:row>
      <xdr:rowOff>152400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16F42DC4-F55E-451D-AC0A-8520FD1D6C8A}"/>
            </a:ext>
          </a:extLst>
        </xdr:cNvPr>
        <xdr:cNvGrpSpPr/>
      </xdr:nvGrpSpPr>
      <xdr:grpSpPr>
        <a:xfrm>
          <a:off x="0" y="10420350"/>
          <a:ext cx="5360664" cy="723900"/>
          <a:chOff x="9525" y="19050"/>
          <a:chExt cx="5455914" cy="723900"/>
        </a:xfrm>
      </xdr:grpSpPr>
      <xdr:grpSp>
        <xdr:nvGrpSpPr>
          <xdr:cNvPr id="10" name="Grupo 9">
            <a:extLst>
              <a:ext uri="{FF2B5EF4-FFF2-40B4-BE49-F238E27FC236}">
                <a16:creationId xmlns:a16="http://schemas.microsoft.com/office/drawing/2014/main" id="{9F32FDC2-2944-435A-9838-2C3F1EE966A4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12" name="Grupo 11">
              <a:extLst>
                <a:ext uri="{FF2B5EF4-FFF2-40B4-BE49-F238E27FC236}">
                  <a16:creationId xmlns:a16="http://schemas.microsoft.com/office/drawing/2014/main" id="{9116669F-3B29-4304-98EE-C232ECD04CCB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14" name="Conector recto 13">
                <a:extLst>
                  <a:ext uri="{FF2B5EF4-FFF2-40B4-BE49-F238E27FC236}">
                    <a16:creationId xmlns:a16="http://schemas.microsoft.com/office/drawing/2014/main" id="{F5667528-2B01-4876-88D6-620ACBCAE886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5" name="Rectángulo 14">
                <a:extLst>
                  <a:ext uri="{FF2B5EF4-FFF2-40B4-BE49-F238E27FC236}">
                    <a16:creationId xmlns:a16="http://schemas.microsoft.com/office/drawing/2014/main" id="{52679C47-A18F-440A-A6D7-69029C9A819B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13" name="Rectángulo 12">
              <a:extLst>
                <a:ext uri="{FF2B5EF4-FFF2-40B4-BE49-F238E27FC236}">
                  <a16:creationId xmlns:a16="http://schemas.microsoft.com/office/drawing/2014/main" id="{5E15B65D-C28C-4941-80B4-52BAEF2EEE93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68DCB13B-8D95-44FB-86FD-EAB02007891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59</xdr:row>
      <xdr:rowOff>0</xdr:rowOff>
    </xdr:from>
    <xdr:to>
      <xdr:col>5</xdr:col>
      <xdr:colOff>760089</xdr:colOff>
      <xdr:row>62</xdr:row>
      <xdr:rowOff>152400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CF401F45-EB3F-4335-B437-FFFE779F3E85}"/>
            </a:ext>
          </a:extLst>
        </xdr:cNvPr>
        <xdr:cNvGrpSpPr/>
      </xdr:nvGrpSpPr>
      <xdr:grpSpPr>
        <a:xfrm>
          <a:off x="0" y="20697825"/>
          <a:ext cx="5360664" cy="723900"/>
          <a:chOff x="9525" y="19050"/>
          <a:chExt cx="5455914" cy="723900"/>
        </a:xfrm>
      </xdr:grpSpPr>
      <xdr:grpSp>
        <xdr:nvGrpSpPr>
          <xdr:cNvPr id="17" name="Grupo 16">
            <a:extLst>
              <a:ext uri="{FF2B5EF4-FFF2-40B4-BE49-F238E27FC236}">
                <a16:creationId xmlns:a16="http://schemas.microsoft.com/office/drawing/2014/main" id="{AA70762E-C189-457C-8100-A2FAEDB67F22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D7DDA03F-6D3C-45C8-8702-833FBC692271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21" name="Conector recto 20">
                <a:extLst>
                  <a:ext uri="{FF2B5EF4-FFF2-40B4-BE49-F238E27FC236}">
                    <a16:creationId xmlns:a16="http://schemas.microsoft.com/office/drawing/2014/main" id="{652FD5B5-227F-423C-8381-6982410F06BB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2" name="Rectángulo 21">
                <a:extLst>
                  <a:ext uri="{FF2B5EF4-FFF2-40B4-BE49-F238E27FC236}">
                    <a16:creationId xmlns:a16="http://schemas.microsoft.com/office/drawing/2014/main" id="{BB274DCA-0189-43F4-BC57-6DC1A285A408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20" name="Rectángulo 19">
              <a:extLst>
                <a:ext uri="{FF2B5EF4-FFF2-40B4-BE49-F238E27FC236}">
                  <a16:creationId xmlns:a16="http://schemas.microsoft.com/office/drawing/2014/main" id="{A912435B-7443-46BA-B287-AE1189918255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A8C50421-E6E0-4D8B-AB78-7B3AFC6E38C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87</xdr:row>
      <xdr:rowOff>0</xdr:rowOff>
    </xdr:from>
    <xdr:to>
      <xdr:col>5</xdr:col>
      <xdr:colOff>760089</xdr:colOff>
      <xdr:row>90</xdr:row>
      <xdr:rowOff>152400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75689B66-2881-4C67-9987-06787EF37E8B}"/>
            </a:ext>
          </a:extLst>
        </xdr:cNvPr>
        <xdr:cNvGrpSpPr/>
      </xdr:nvGrpSpPr>
      <xdr:grpSpPr>
        <a:xfrm>
          <a:off x="0" y="30984825"/>
          <a:ext cx="5360664" cy="723900"/>
          <a:chOff x="9525" y="19050"/>
          <a:chExt cx="5455914" cy="723900"/>
        </a:xfrm>
      </xdr:grpSpPr>
      <xdr:grpSp>
        <xdr:nvGrpSpPr>
          <xdr:cNvPr id="24" name="Grupo 23">
            <a:extLst>
              <a:ext uri="{FF2B5EF4-FFF2-40B4-BE49-F238E27FC236}">
                <a16:creationId xmlns:a16="http://schemas.microsoft.com/office/drawing/2014/main" id="{0874A7C1-65F7-4E08-8EE0-6436936235DC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26" name="Grupo 25">
              <a:extLst>
                <a:ext uri="{FF2B5EF4-FFF2-40B4-BE49-F238E27FC236}">
                  <a16:creationId xmlns:a16="http://schemas.microsoft.com/office/drawing/2014/main" id="{99278583-8BCA-430E-B664-DA6C320B2109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28" name="Conector recto 27">
                <a:extLst>
                  <a:ext uri="{FF2B5EF4-FFF2-40B4-BE49-F238E27FC236}">
                    <a16:creationId xmlns:a16="http://schemas.microsoft.com/office/drawing/2014/main" id="{0718AF87-C1B5-4136-9CA3-DD57F5107AC5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9" name="Rectángulo 28">
                <a:extLst>
                  <a:ext uri="{FF2B5EF4-FFF2-40B4-BE49-F238E27FC236}">
                    <a16:creationId xmlns:a16="http://schemas.microsoft.com/office/drawing/2014/main" id="{9FAB7E54-086B-494F-BC57-A15EF57A5892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27" name="Rectángulo 26">
              <a:extLst>
                <a:ext uri="{FF2B5EF4-FFF2-40B4-BE49-F238E27FC236}">
                  <a16:creationId xmlns:a16="http://schemas.microsoft.com/office/drawing/2014/main" id="{F9F2D64E-6705-467D-8ECE-87EA9D1BEF43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25" name="Imagen 24">
            <a:extLst>
              <a:ext uri="{FF2B5EF4-FFF2-40B4-BE49-F238E27FC236}">
                <a16:creationId xmlns:a16="http://schemas.microsoft.com/office/drawing/2014/main" id="{CA9CC78E-CB0C-42C8-8113-C7956DBF9C1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115</xdr:row>
      <xdr:rowOff>0</xdr:rowOff>
    </xdr:from>
    <xdr:to>
      <xdr:col>5</xdr:col>
      <xdr:colOff>760089</xdr:colOff>
      <xdr:row>118</xdr:row>
      <xdr:rowOff>152400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1FD399B9-0662-4376-844F-8DACA90C980C}"/>
            </a:ext>
          </a:extLst>
        </xdr:cNvPr>
        <xdr:cNvGrpSpPr/>
      </xdr:nvGrpSpPr>
      <xdr:grpSpPr>
        <a:xfrm>
          <a:off x="0" y="41271825"/>
          <a:ext cx="5360664" cy="723900"/>
          <a:chOff x="9525" y="19050"/>
          <a:chExt cx="5455914" cy="723900"/>
        </a:xfrm>
      </xdr:grpSpPr>
      <xdr:grpSp>
        <xdr:nvGrpSpPr>
          <xdr:cNvPr id="31" name="Grupo 30">
            <a:extLst>
              <a:ext uri="{FF2B5EF4-FFF2-40B4-BE49-F238E27FC236}">
                <a16:creationId xmlns:a16="http://schemas.microsoft.com/office/drawing/2014/main" id="{35643B21-C4FE-4B83-A990-83669F5112C2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33" name="Grupo 32">
              <a:extLst>
                <a:ext uri="{FF2B5EF4-FFF2-40B4-BE49-F238E27FC236}">
                  <a16:creationId xmlns:a16="http://schemas.microsoft.com/office/drawing/2014/main" id="{036244C1-E3D0-494C-9070-B57C341D9074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35" name="Conector recto 34">
                <a:extLst>
                  <a:ext uri="{FF2B5EF4-FFF2-40B4-BE49-F238E27FC236}">
                    <a16:creationId xmlns:a16="http://schemas.microsoft.com/office/drawing/2014/main" id="{03D21B7B-4F4F-4F2D-81E2-ACC6EAFF3F3E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36" name="Rectángulo 35">
                <a:extLst>
                  <a:ext uri="{FF2B5EF4-FFF2-40B4-BE49-F238E27FC236}">
                    <a16:creationId xmlns:a16="http://schemas.microsoft.com/office/drawing/2014/main" id="{D96EE7AD-9BE2-4E23-A157-60FD92B78286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34" name="Rectángulo 33">
              <a:extLst>
                <a:ext uri="{FF2B5EF4-FFF2-40B4-BE49-F238E27FC236}">
                  <a16:creationId xmlns:a16="http://schemas.microsoft.com/office/drawing/2014/main" id="{3BBA5824-E96D-4D8C-BC0A-1D70E068E0BF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C6307059-F701-47CD-A597-E2C7F7D593D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142</xdr:row>
      <xdr:rowOff>0</xdr:rowOff>
    </xdr:from>
    <xdr:to>
      <xdr:col>5</xdr:col>
      <xdr:colOff>760089</xdr:colOff>
      <xdr:row>145</xdr:row>
      <xdr:rowOff>152400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BD31CF1F-D0FD-4C35-BDE7-A067D1444B79}"/>
            </a:ext>
          </a:extLst>
        </xdr:cNvPr>
        <xdr:cNvGrpSpPr/>
      </xdr:nvGrpSpPr>
      <xdr:grpSpPr>
        <a:xfrm>
          <a:off x="0" y="51558825"/>
          <a:ext cx="5360664" cy="723900"/>
          <a:chOff x="9525" y="19050"/>
          <a:chExt cx="5455914" cy="723900"/>
        </a:xfrm>
      </xdr:grpSpPr>
      <xdr:grpSp>
        <xdr:nvGrpSpPr>
          <xdr:cNvPr id="38" name="Grupo 37">
            <a:extLst>
              <a:ext uri="{FF2B5EF4-FFF2-40B4-BE49-F238E27FC236}">
                <a16:creationId xmlns:a16="http://schemas.microsoft.com/office/drawing/2014/main" id="{B6A66E9F-52A5-44FF-8EC8-6AC6722AC871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40" name="Grupo 39">
              <a:extLst>
                <a:ext uri="{FF2B5EF4-FFF2-40B4-BE49-F238E27FC236}">
                  <a16:creationId xmlns:a16="http://schemas.microsoft.com/office/drawing/2014/main" id="{60CFC2FC-A717-42D2-B293-0A69054B20AA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42" name="Conector recto 41">
                <a:extLst>
                  <a:ext uri="{FF2B5EF4-FFF2-40B4-BE49-F238E27FC236}">
                    <a16:creationId xmlns:a16="http://schemas.microsoft.com/office/drawing/2014/main" id="{48D5CC09-F450-43C5-99DA-CCFDC725C605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43" name="Rectángulo 42">
                <a:extLst>
                  <a:ext uri="{FF2B5EF4-FFF2-40B4-BE49-F238E27FC236}">
                    <a16:creationId xmlns:a16="http://schemas.microsoft.com/office/drawing/2014/main" id="{D1363A04-506A-426A-ADB7-AF5F94661C3A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41" name="Rectángulo 40">
              <a:extLst>
                <a:ext uri="{FF2B5EF4-FFF2-40B4-BE49-F238E27FC236}">
                  <a16:creationId xmlns:a16="http://schemas.microsoft.com/office/drawing/2014/main" id="{A14F3461-DD07-4DD6-8B76-FB5AC40C544C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71C56F6F-2073-482C-8791-396970FA5D6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160CEB-B085-4AB7-8700-424D26809684}" name="Tabla2239" displayName="Tabla2239" ref="B11:J12" totalsRowShown="0" headerRowDxfId="111" dataDxfId="109" totalsRowDxfId="107" headerRowBorderDxfId="110" tableBorderDxfId="108" totalsRowBorderDxfId="106" headerRowCellStyle="Normal_Hoja1">
  <autoFilter ref="B11:J12" xr:uid="{5CA98FA6-B462-4567-B518-0F07EAEE097C}"/>
  <sortState ref="B12:J169">
    <sortCondition ref="B8:B166"/>
  </sortState>
  <tableColumns count="9">
    <tableColumn id="1" xr3:uid="{5E9F562E-4A07-4C65-B8F4-22A4C99A0582}" name="NO" dataDxfId="105" totalsRowDxfId="104" dataCellStyle="Normal 2"/>
    <tableColumn id="2" xr3:uid="{032AE283-F11F-446B-8DFF-68A3E2014451}" name="NIT" dataDxfId="103" totalsRowDxfId="102" dataCellStyle="Normal 2"/>
    <tableColumn id="3" xr3:uid="{3C7BCA49-6A99-4B9B-8E6B-6394E26E8EB4}" name="NOMBRE" dataDxfId="101" totalsRowDxfId="100" dataCellStyle="Normal 2"/>
    <tableColumn id="4" xr3:uid="{11A79567-C285-4FA6-9960-0102E3B01CC2}" name="CARGO" dataDxfId="99" totalsRowDxfId="98" dataCellStyle="Normal_Hoja1"/>
    <tableColumn id="5" xr3:uid="{607748CB-EBD5-481D-9D77-5BE8B12CECC0}" name="UNIDAD" dataDxfId="97" dataCellStyle="Normal_Hoja1"/>
    <tableColumn id="6" xr3:uid="{32F13C83-FC30-409A-9C00-9F6D60B92D0A}" name="OBJETIVOS DEL VIAJE" dataDxfId="96" totalsRowDxfId="95"/>
    <tableColumn id="7" xr3:uid="{B568E8CD-146A-4DA6-90D4-351E818B1B33}" name="DESTINO" dataDxfId="94" totalsRowDxfId="93"/>
    <tableColumn id="8" xr3:uid="{42EED2AB-D651-4C89-9FE7-89870343B088}" name="NOMBRAMIENTO" dataDxfId="92" totalsRowDxfId="91"/>
    <tableColumn id="9" xr3:uid="{26202EDB-A511-4455-8C29-0AA1F801D77A}" name="MONTO Q." dataDxfId="90" dataCellStyle="Mone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408D21-43B3-4675-8608-76DA2A5B3F5A}" name="Tabla2233" displayName="Tabla2233" ref="B11:J28" totalsRowShown="0" headerRowDxfId="89" dataDxfId="88" totalsRowDxfId="87" headerRowBorderDxfId="85" tableBorderDxfId="86" totalsRowBorderDxfId="84" headerRowCellStyle="Normal_Hoja1" dataCellStyle="Normal_Hoja1">
  <autoFilter ref="B11:J28" xr:uid="{C80726D7-5F6E-4EA2-BECB-054E2E4763B3}"/>
  <tableColumns count="9">
    <tableColumn id="1" xr3:uid="{87B1128F-486B-42C5-8265-79AC99E6D87C}" name="NO" dataDxfId="83" dataCellStyle="Normal 2"/>
    <tableColumn id="2" xr3:uid="{6384C3D1-87B6-4DB1-8FB2-2217BAAFC147}" name="NIT" dataDxfId="82" dataCellStyle="Normal 2"/>
    <tableColumn id="3" xr3:uid="{1C85A367-58B8-41AE-90B4-B4291FCE12F3}" name="NOMBRE" dataDxfId="81" dataCellStyle="Normal 2"/>
    <tableColumn id="4" xr3:uid="{A72308D8-BF96-4E73-868F-5D0959D13410}" name="CARGO" dataDxfId="80" dataCellStyle="Normal_Hoja1"/>
    <tableColumn id="5" xr3:uid="{AE9C3DCE-18D9-4F7C-8538-EFC92A68C2DB}" name="UNIDAD" dataDxfId="79" dataCellStyle="Normal_Hoja1"/>
    <tableColumn id="6" xr3:uid="{B32C2350-130A-4590-9EB1-DAF74F26A5F1}" name="OBJETIVOS DEL VIAJE" dataDxfId="78" dataCellStyle="Normal_Hoja1"/>
    <tableColumn id="7" xr3:uid="{60B23EA7-5606-455D-ADD1-266C0C4C8F81}" name="DESTINO" dataDxfId="77" dataCellStyle="Normal_Hoja1"/>
    <tableColumn id="8" xr3:uid="{09B4FB49-9B49-4678-88E2-D292807AF376}" name="REQUERIMIENTO DE TRASLADO" dataDxfId="76" dataCellStyle="Normal_Hoja1"/>
    <tableColumn id="9" xr3:uid="{693BE821-93C9-4E9F-B266-BDC0BDF450B3}" name="MONTO Q." dataDxfId="75" dataCellStyle="Moned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0DBFD6-C012-4369-8DC3-B8034257E5E3}" name="Tabla22332" displayName="Tabla22332" ref="B37:J57" totalsRowShown="0" headerRowDxfId="74" dataDxfId="73" totalsRowDxfId="72" headerRowBorderDxfId="70" tableBorderDxfId="71" totalsRowBorderDxfId="69" headerRowCellStyle="Normal_Hoja1" dataCellStyle="Normal_Hoja1">
  <autoFilter ref="B37:J57" xr:uid="{07F3355E-C6D9-4ED0-9B85-333D227368D2}"/>
  <tableColumns count="9">
    <tableColumn id="1" xr3:uid="{A5B29E8D-8495-4569-A713-C50B526C5991}" name="NO" dataDxfId="68" dataCellStyle="Normal 2"/>
    <tableColumn id="2" xr3:uid="{D83B0DC3-F96A-4FE1-8938-05E405DF88F0}" name="NIT" dataDxfId="67" dataCellStyle="Normal 2"/>
    <tableColumn id="3" xr3:uid="{EE5B4B8D-C98C-418E-B346-E5694A018F51}" name="NOMBRE" dataDxfId="66" dataCellStyle="Normal 2"/>
    <tableColumn id="4" xr3:uid="{F9620F5C-7FA3-413C-9094-972643D56191}" name="CARGO" dataDxfId="65" dataCellStyle="Normal_Hoja1"/>
    <tableColumn id="5" xr3:uid="{F7FC6BC0-8A4D-40FF-9D1C-EC350550F2B0}" name="UNIDAD" dataDxfId="64" dataCellStyle="Normal_Hoja1"/>
    <tableColumn id="6" xr3:uid="{134AC73F-41BC-447D-9CB5-272650D703DC}" name="OBJETIVOS DEL VIAJE" dataDxfId="63" dataCellStyle="Normal_Hoja1"/>
    <tableColumn id="7" xr3:uid="{3F61F50F-BCC9-4299-BC2C-5E93ED837F7C}" name="DESTINO" dataDxfId="62" dataCellStyle="Normal_Hoja1"/>
    <tableColumn id="8" xr3:uid="{327D72B8-B56A-47D2-B67D-A34E6D3350A9}" name="REQUERIMIENTO DE TRASLADO" dataDxfId="61" dataCellStyle="Normal_Hoja1"/>
    <tableColumn id="9" xr3:uid="{023A3BA5-72FE-414A-9CD7-26560F3A0544}" name="MONTO Q." dataDxfId="60" dataCellStyle="Moned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7871F67-58D1-4E8F-9428-82F6536A8C3D}" name="Tabla223324" displayName="Tabla223324" ref="B65:J85" totalsRowShown="0" headerRowDxfId="59" dataDxfId="58" totalsRowDxfId="57" headerRowBorderDxfId="55" tableBorderDxfId="56" totalsRowBorderDxfId="54" headerRowCellStyle="Normal_Hoja1" dataCellStyle="Normal_Hoja1">
  <autoFilter ref="B65:J85" xr:uid="{466F222A-3CF1-4FA5-BBA8-3619DEE31B01}"/>
  <tableColumns count="9">
    <tableColumn id="1" xr3:uid="{6BF57B78-9DCD-4DB7-A7DE-F18FAAFD869F}" name="NO" dataDxfId="53" dataCellStyle="Normal 2"/>
    <tableColumn id="2" xr3:uid="{E83046EA-B91C-4B68-ACA3-758BA132C3BD}" name="NIT" dataDxfId="52" dataCellStyle="Normal 2"/>
    <tableColumn id="3" xr3:uid="{99A35FE0-1726-4BC2-B3A7-3CB055D67543}" name="NOMBRE" dataDxfId="51" dataCellStyle="Normal 2"/>
    <tableColumn id="4" xr3:uid="{E389E803-9B5F-46EF-8420-3D2010A99017}" name="CARGO" dataDxfId="50" dataCellStyle="Normal_Hoja1"/>
    <tableColumn id="5" xr3:uid="{CE7E096C-C82D-4753-82DD-910835AE0264}" name="UNIDAD" dataDxfId="49" dataCellStyle="Normal_Hoja1"/>
    <tableColumn id="6" xr3:uid="{6C67816F-0530-4672-81FB-77049F3A9AE2}" name="OBJETIVOS DEL VIAJE" dataDxfId="48" dataCellStyle="Normal_Hoja1"/>
    <tableColumn id="7" xr3:uid="{61889452-D4E9-4031-BAE5-E9D3ED87DA22}" name="DESTINO" dataDxfId="47" dataCellStyle="Normal_Hoja1"/>
    <tableColumn id="8" xr3:uid="{081368E2-B718-4B08-8D62-7D9EE6543DB4}" name="REQUERIMIENTO DE TRASLADO" dataDxfId="46" dataCellStyle="Normal_Hoja1"/>
    <tableColumn id="9" xr3:uid="{DA3E4026-4E59-4A5A-BE34-0447111AD9DE}" name="MONTO Q." dataDxfId="45" dataCellStyle="Moned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EB4FF56-BDDC-47EF-A974-24800F602B3E}" name="Tabla2233246" displayName="Tabla2233246" ref="B93:J113" totalsRowShown="0" headerRowDxfId="44" dataDxfId="43" totalsRowDxfId="42" headerRowBorderDxfId="40" tableBorderDxfId="41" totalsRowBorderDxfId="39" headerRowCellStyle="Normal_Hoja1" dataCellStyle="Normal_Hoja1">
  <autoFilter ref="B93:J113" xr:uid="{C0964E1C-8B07-4156-8782-CA98B685E833}"/>
  <tableColumns count="9">
    <tableColumn id="1" xr3:uid="{6BB530FF-6A86-440B-A329-1DD82DF6501E}" name="NO" dataDxfId="38" dataCellStyle="Normal 2"/>
    <tableColumn id="2" xr3:uid="{3402CFA0-4522-4E71-A1F0-B248B72BB6D2}" name="NIT" dataDxfId="37" dataCellStyle="Normal 2"/>
    <tableColumn id="3" xr3:uid="{93AC3255-2BDF-4232-829C-235FC840E907}" name="NOMBRE" dataDxfId="36" dataCellStyle="Normal 2"/>
    <tableColumn id="4" xr3:uid="{30A4B580-69B8-47EC-A941-17420CD8FF6A}" name="CARGO" dataDxfId="35" dataCellStyle="Normal_Hoja1"/>
    <tableColumn id="5" xr3:uid="{F7178972-8D77-4263-874D-5F13BCD7C033}" name="UNIDAD" dataDxfId="34" dataCellStyle="Normal_Hoja1"/>
    <tableColumn id="6" xr3:uid="{C26E83AD-1303-43D5-B731-80E4A2FA3159}" name="OBJETIVOS DEL VIAJE" dataDxfId="33" dataCellStyle="Normal_Hoja1"/>
    <tableColumn id="7" xr3:uid="{3B4C1D07-D338-4C21-95F4-AC4F6FD06A34}" name="DESTINO" dataDxfId="32" dataCellStyle="Normal_Hoja1"/>
    <tableColumn id="8" xr3:uid="{E0DFF3F7-E474-4327-9E70-81CFDDBDA011}" name="REQUERIMIENTO DE TRASLADO" dataDxfId="31" dataCellStyle="Normal_Hoja1"/>
    <tableColumn id="9" xr3:uid="{06CFC2AF-209F-4E65-87FE-2CCFCE4A2176}" name="MONTO Q." dataDxfId="30" dataCellStyle="Moned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7935985-9457-4E2C-83F0-56828BFDA5EF}" name="Tabla22332467" displayName="Tabla22332467" ref="B121:J141" totalsRowShown="0" headerRowDxfId="29" dataDxfId="28" totalsRowDxfId="27" headerRowBorderDxfId="25" tableBorderDxfId="26" totalsRowBorderDxfId="24" headerRowCellStyle="Normal_Hoja1" dataCellStyle="Normal_Hoja1">
  <autoFilter ref="B121:J141" xr:uid="{C417846F-B90F-43BE-9E93-5BB6F0B590B9}"/>
  <tableColumns count="9">
    <tableColumn id="1" xr3:uid="{FFD58998-B3A0-4634-B602-4AF478A22BAF}" name="NO" dataDxfId="23" dataCellStyle="Normal 2"/>
    <tableColumn id="2" xr3:uid="{43630040-F7D4-4125-9D59-CAD54E164A3C}" name="NIT" dataDxfId="22" dataCellStyle="Normal 2"/>
    <tableColumn id="3" xr3:uid="{0AB808F6-0698-4A8F-B3C7-76BDB3444B27}" name="NOMBRE" dataDxfId="21" dataCellStyle="Normal 2"/>
    <tableColumn id="4" xr3:uid="{860B0A97-DCB5-498F-871A-CBAFFE4606EA}" name="CARGO" dataDxfId="20" dataCellStyle="Normal_Hoja1"/>
    <tableColumn id="5" xr3:uid="{79C5743D-8782-4B4D-99C3-B8DED6E61EC8}" name="UNIDAD" dataDxfId="19" dataCellStyle="Normal_Hoja1"/>
    <tableColumn id="6" xr3:uid="{D4595A89-691D-4A88-BDFD-39A180570A9B}" name="OBJETIVOS DEL VIAJE" dataDxfId="18" dataCellStyle="Normal_Hoja1"/>
    <tableColumn id="7" xr3:uid="{C87683CB-C618-4DCA-AE6D-7EBDA33558BF}" name="DESTINO" dataDxfId="17" dataCellStyle="Normal_Hoja1"/>
    <tableColumn id="8" xr3:uid="{84706F96-1FE8-45AF-B31F-9835679D7FCA}" name="REQUERIMIENTO DE TRASLADO" dataDxfId="16" dataCellStyle="Normal_Hoja1"/>
    <tableColumn id="9" xr3:uid="{44CE7B11-1AE6-440D-B519-C080D01EF232}" name="MONTO Q." dataDxfId="15" dataCellStyle="Moned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A2AE491-05A3-47A1-8027-D5D4A277B522}" name="Tabla223324678" displayName="Tabla223324678" ref="B148:J162" totalsRowShown="0" headerRowDxfId="14" dataDxfId="13" totalsRowDxfId="12" headerRowBorderDxfId="10" tableBorderDxfId="11" totalsRowBorderDxfId="9" headerRowCellStyle="Normal_Hoja1" dataCellStyle="Normal_Hoja1">
  <autoFilter ref="B148:J162" xr:uid="{548947F4-820A-495F-9A4B-54EC7E53F8F0}"/>
  <tableColumns count="9">
    <tableColumn id="1" xr3:uid="{DD4F1B9A-F40F-40E0-AA11-5B6115A96F90}" name="NO" dataDxfId="8" dataCellStyle="Normal 2"/>
    <tableColumn id="2" xr3:uid="{9C591AC8-5C28-4DB3-91B9-D27CAF1C2913}" name="NIT" dataDxfId="7" dataCellStyle="Normal 2"/>
    <tableColumn id="3" xr3:uid="{3B504C95-926A-44A4-B98B-5DF02C9EA24D}" name="NOMBRE" dataDxfId="6" dataCellStyle="Normal 2"/>
    <tableColumn id="4" xr3:uid="{6CFB7535-58F7-4964-B217-B15D200F1164}" name="CARGO" dataDxfId="5" dataCellStyle="Normal_Hoja1"/>
    <tableColumn id="5" xr3:uid="{8A751DFC-B5A8-4F97-A287-56468A70C05D}" name="UNIDAD" dataDxfId="4" dataCellStyle="Normal_Hoja1"/>
    <tableColumn id="6" xr3:uid="{D6CB69A7-5CEE-44A3-9AC0-9B62A300DDBE}" name="OBJETIVOS DEL VIAJE" dataDxfId="3" dataCellStyle="Normal_Hoja1"/>
    <tableColumn id="7" xr3:uid="{59149AA9-AB8C-454C-B53D-066E5AFEBEE2}" name="DESTINO" dataDxfId="2" dataCellStyle="Normal_Hoja1"/>
    <tableColumn id="8" xr3:uid="{84764A61-3690-417E-955E-FA4AE879AB04}" name="REQUERIMIENTO DE TRASLADO" dataDxfId="1" dataCellStyle="Normal_Hoja1"/>
    <tableColumn id="9" xr3:uid="{F2C7382E-8BA3-41A9-9AB4-56313B452F66}" name="MONTO Q." dataDxfId="0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110E-A57F-45DF-9C80-6492C36B5351}">
  <dimension ref="A2:K19"/>
  <sheetViews>
    <sheetView tabSelected="1" workbookViewId="0">
      <selection activeCell="G5" sqref="G5"/>
    </sheetView>
  </sheetViews>
  <sheetFormatPr baseColWidth="10" defaultRowHeight="15"/>
  <cols>
    <col min="1" max="1" width="1" customWidth="1"/>
    <col min="2" max="2" width="11.28515625" style="39" customWidth="1"/>
    <col min="3" max="3" width="11.28515625" style="40" customWidth="1"/>
    <col min="4" max="4" width="26.5703125" style="41" customWidth="1"/>
    <col min="5" max="5" width="19.5703125" style="39" customWidth="1"/>
    <col min="6" max="6" width="25.28515625" customWidth="1"/>
    <col min="7" max="7" width="29.28515625" style="42" customWidth="1"/>
    <col min="8" max="8" width="21" style="43" customWidth="1"/>
    <col min="9" max="9" width="22" style="43" customWidth="1"/>
    <col min="10" max="10" width="16.85546875" customWidth="1"/>
  </cols>
  <sheetData>
    <row r="2" spans="1:11" ht="23.25">
      <c r="A2" s="1"/>
      <c r="B2" s="1"/>
      <c r="C2" s="2"/>
      <c r="D2" s="3"/>
      <c r="E2" s="1"/>
      <c r="F2" s="1"/>
      <c r="G2" s="4"/>
      <c r="H2" s="5"/>
      <c r="I2" s="5"/>
      <c r="J2" s="6"/>
      <c r="K2" s="7"/>
    </row>
    <row r="3" spans="1:11" ht="21">
      <c r="A3" s="8"/>
      <c r="B3" s="8"/>
      <c r="C3" s="9"/>
      <c r="D3" s="10"/>
      <c r="E3" s="9"/>
      <c r="F3" s="8"/>
      <c r="G3" s="11"/>
      <c r="H3" s="12"/>
      <c r="I3" s="5"/>
      <c r="J3" s="6"/>
      <c r="K3" s="13"/>
    </row>
    <row r="4" spans="1:11" ht="23.25">
      <c r="A4" s="8"/>
      <c r="B4" s="8"/>
      <c r="C4" s="9"/>
      <c r="D4" s="14"/>
      <c r="E4" s="8"/>
      <c r="F4" s="8"/>
      <c r="G4" s="11"/>
      <c r="H4" s="12"/>
      <c r="I4" s="5"/>
      <c r="J4" s="6"/>
      <c r="K4" s="13"/>
    </row>
    <row r="5" spans="1:11" s="20" customFormat="1">
      <c r="A5" s="15" t="s">
        <v>0</v>
      </c>
      <c r="B5" s="16"/>
      <c r="C5" s="17"/>
      <c r="D5" s="16"/>
      <c r="E5" s="16"/>
      <c r="F5" s="16"/>
      <c r="G5" s="16"/>
      <c r="H5" s="18"/>
      <c r="I5" s="18"/>
      <c r="J5" s="19"/>
      <c r="K5" s="16"/>
    </row>
    <row r="6" spans="1:11">
      <c r="A6" s="15" t="s">
        <v>1</v>
      </c>
      <c r="B6" s="16"/>
      <c r="C6" s="17"/>
      <c r="D6" s="16"/>
      <c r="E6" s="16"/>
      <c r="F6" s="16"/>
      <c r="G6" s="16"/>
      <c r="H6" s="18"/>
      <c r="I6" s="18"/>
      <c r="J6" s="19"/>
      <c r="K6" s="16"/>
    </row>
    <row r="7" spans="1:11">
      <c r="A7" s="15" t="s">
        <v>2</v>
      </c>
      <c r="B7" s="16"/>
      <c r="C7" s="17"/>
      <c r="D7" s="16"/>
      <c r="E7" s="16"/>
      <c r="F7" s="16"/>
      <c r="G7" s="16"/>
      <c r="H7" s="18"/>
      <c r="I7" s="18"/>
      <c r="J7" s="19"/>
      <c r="K7" s="16"/>
    </row>
    <row r="8" spans="1:11" ht="23.25">
      <c r="A8" s="44" t="s">
        <v>3</v>
      </c>
      <c r="B8" s="44"/>
      <c r="C8" s="44"/>
      <c r="D8" s="44"/>
      <c r="E8" s="44"/>
      <c r="F8" s="44"/>
      <c r="G8" s="44"/>
      <c r="H8" s="44"/>
      <c r="I8" s="44"/>
      <c r="J8" s="44"/>
      <c r="K8" s="21"/>
    </row>
    <row r="9" spans="1:11" ht="23.25">
      <c r="A9" s="44" t="s">
        <v>4</v>
      </c>
      <c r="B9" s="44"/>
      <c r="C9" s="44"/>
      <c r="D9" s="44"/>
      <c r="E9" s="44"/>
      <c r="F9" s="44"/>
      <c r="G9" s="44"/>
      <c r="H9" s="44"/>
      <c r="I9" s="44"/>
      <c r="J9" s="44"/>
      <c r="K9" s="21"/>
    </row>
    <row r="10" spans="1:11" ht="23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1"/>
    </row>
    <row r="11" spans="1:11" ht="43.5" customHeight="1">
      <c r="B11" s="23" t="s">
        <v>5</v>
      </c>
      <c r="C11" s="24" t="s">
        <v>6</v>
      </c>
      <c r="D11" s="24" t="s">
        <v>7</v>
      </c>
      <c r="E11" s="24" t="s">
        <v>8</v>
      </c>
      <c r="F11" s="24" t="s">
        <v>9</v>
      </c>
      <c r="G11" s="25" t="s">
        <v>10</v>
      </c>
      <c r="H11" s="24" t="s">
        <v>11</v>
      </c>
      <c r="I11" s="26" t="s">
        <v>12</v>
      </c>
      <c r="J11" s="27" t="s">
        <v>13</v>
      </c>
    </row>
    <row r="12" spans="1:11" ht="43.5" customHeight="1">
      <c r="B12" s="28">
        <v>1202</v>
      </c>
      <c r="C12" s="28">
        <v>33738505</v>
      </c>
      <c r="D12" s="28" t="s">
        <v>14</v>
      </c>
      <c r="E12" s="29" t="s">
        <v>15</v>
      </c>
      <c r="F12" s="29" t="s">
        <v>16</v>
      </c>
      <c r="G12" s="29" t="s">
        <v>17</v>
      </c>
      <c r="H12" s="30" t="s">
        <v>18</v>
      </c>
      <c r="I12" s="31" t="s">
        <v>19</v>
      </c>
      <c r="J12" s="32">
        <v>210</v>
      </c>
    </row>
    <row r="13" spans="1:11" ht="43.5" customHeight="1" thickBot="1">
      <c r="B13" s="33"/>
      <c r="C13" s="34"/>
      <c r="D13" s="35"/>
      <c r="E13" s="36"/>
      <c r="F13" s="37"/>
      <c r="G13" s="45" t="s">
        <v>20</v>
      </c>
      <c r="H13" s="45"/>
      <c r="I13" s="46"/>
      <c r="J13" s="38">
        <f>SUM(J12:J12)</f>
        <v>210</v>
      </c>
    </row>
    <row r="14" spans="1:11" ht="43.5" customHeight="1"/>
    <row r="15" spans="1:11" ht="43.5" customHeight="1"/>
    <row r="16" spans="1:11" ht="43.5" customHeight="1"/>
    <row r="19" spans="7:7">
      <c r="G19" s="42" t="s">
        <v>21</v>
      </c>
    </row>
  </sheetData>
  <mergeCells count="3">
    <mergeCell ref="A8:J8"/>
    <mergeCell ref="A9:J9"/>
    <mergeCell ref="G13:I13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CE35A-F130-4CF1-827F-403594C94E84}">
  <dimension ref="A2:M163"/>
  <sheetViews>
    <sheetView workbookViewId="0">
      <selection activeCell="F16" sqref="F16"/>
    </sheetView>
  </sheetViews>
  <sheetFormatPr baseColWidth="10" defaultRowHeight="15"/>
  <cols>
    <col min="1" max="1" width="1" customWidth="1"/>
    <col min="2" max="2" width="11.28515625" style="92" customWidth="1"/>
    <col min="3" max="3" width="11.28515625" style="93" customWidth="1"/>
    <col min="4" max="4" width="28.42578125" style="94" customWidth="1"/>
    <col min="5" max="5" width="17" style="42" customWidth="1"/>
    <col min="6" max="6" width="28.5703125" style="42" customWidth="1"/>
    <col min="7" max="7" width="29.28515625" style="42" customWidth="1"/>
    <col min="8" max="8" width="21" style="95" customWidth="1"/>
    <col min="9" max="9" width="16.5703125" style="96" customWidth="1"/>
    <col min="10" max="10" width="16.85546875" customWidth="1"/>
    <col min="12" max="12" width="14.7109375" customWidth="1"/>
  </cols>
  <sheetData>
    <row r="2" spans="1:11" ht="21" customHeight="1">
      <c r="A2" s="1"/>
      <c r="B2" s="47"/>
      <c r="C2" s="48"/>
      <c r="D2" s="49"/>
      <c r="E2" s="50"/>
      <c r="F2" s="50"/>
      <c r="G2" s="50"/>
      <c r="H2" s="51"/>
      <c r="I2" s="52"/>
      <c r="J2" s="6"/>
      <c r="K2" s="7"/>
    </row>
    <row r="3" spans="1:11" ht="21">
      <c r="A3" s="8"/>
      <c r="B3" s="53"/>
      <c r="C3" s="54"/>
      <c r="D3" s="55"/>
      <c r="E3" s="56"/>
      <c r="F3" s="57"/>
      <c r="G3" s="58"/>
      <c r="H3" s="59"/>
      <c r="I3" s="52"/>
      <c r="J3" s="6"/>
      <c r="K3" s="13"/>
    </row>
    <row r="4" spans="1:11" ht="15" customHeight="1">
      <c r="A4" s="8"/>
      <c r="B4" s="53"/>
      <c r="C4" s="54"/>
      <c r="D4" s="60"/>
      <c r="E4" s="57"/>
      <c r="F4" s="57"/>
      <c r="G4" s="58"/>
      <c r="H4" s="59"/>
      <c r="I4" s="52"/>
      <c r="J4" s="6"/>
      <c r="K4" s="13"/>
    </row>
    <row r="5" spans="1:11" s="20" customFormat="1" ht="13.5" customHeight="1">
      <c r="A5" s="15" t="s">
        <v>0</v>
      </c>
      <c r="B5" s="61"/>
      <c r="C5" s="62"/>
      <c r="D5" s="63"/>
      <c r="E5" s="63"/>
      <c r="F5" s="63"/>
      <c r="G5" s="63"/>
      <c r="H5" s="64"/>
      <c r="I5" s="65"/>
      <c r="J5" s="19"/>
      <c r="K5" s="16"/>
    </row>
    <row r="6" spans="1:11" ht="13.5" customHeight="1">
      <c r="A6" s="15" t="s">
        <v>1</v>
      </c>
      <c r="B6" s="61"/>
      <c r="C6" s="62"/>
      <c r="D6" s="63"/>
      <c r="E6" s="63"/>
      <c r="F6" s="63"/>
      <c r="G6" s="63"/>
      <c r="H6" s="64"/>
      <c r="I6" s="65"/>
      <c r="J6" s="19"/>
      <c r="K6" s="16"/>
    </row>
    <row r="7" spans="1:11" ht="13.5" customHeight="1">
      <c r="A7" s="66" t="s">
        <v>22</v>
      </c>
      <c r="B7" s="61"/>
      <c r="C7" s="62"/>
      <c r="D7" s="63"/>
      <c r="E7" s="63"/>
      <c r="F7" s="63"/>
      <c r="G7" s="63"/>
      <c r="H7" s="64"/>
      <c r="I7" s="65"/>
      <c r="J7" s="19"/>
      <c r="K7" s="16"/>
    </row>
    <row r="8" spans="1:11" ht="13.5" customHeight="1">
      <c r="A8" s="15" t="s">
        <v>2</v>
      </c>
      <c r="B8" s="61"/>
      <c r="C8" s="62"/>
      <c r="D8" s="63"/>
      <c r="E8" s="63"/>
      <c r="F8" s="63"/>
      <c r="G8" s="63"/>
      <c r="H8"/>
      <c r="I8" s="65"/>
      <c r="J8" s="19"/>
      <c r="K8" s="16"/>
    </row>
    <row r="9" spans="1:11" ht="17.25" customHeight="1">
      <c r="A9" s="67"/>
      <c r="B9" s="68" t="s">
        <v>23</v>
      </c>
      <c r="C9" s="68"/>
      <c r="D9" s="68"/>
      <c r="E9" s="68"/>
      <c r="F9" s="68"/>
      <c r="G9" s="68"/>
      <c r="H9" s="68"/>
      <c r="I9" s="68"/>
      <c r="J9" s="68"/>
      <c r="K9" s="21"/>
    </row>
    <row r="10" spans="1:11" ht="16.5" customHeight="1">
      <c r="A10" s="67"/>
      <c r="B10" s="69" t="s">
        <v>4</v>
      </c>
      <c r="C10" s="69"/>
      <c r="D10" s="69"/>
      <c r="E10" s="69"/>
      <c r="F10" s="69"/>
      <c r="G10" s="69"/>
      <c r="H10" s="69"/>
      <c r="I10" s="69"/>
      <c r="J10" s="69"/>
      <c r="K10" s="21"/>
    </row>
    <row r="11" spans="1:11" ht="29.25" customHeight="1">
      <c r="B11" s="70" t="s">
        <v>5</v>
      </c>
      <c r="C11" s="71" t="s">
        <v>6</v>
      </c>
      <c r="D11" s="72" t="s">
        <v>7</v>
      </c>
      <c r="E11" s="72" t="s">
        <v>8</v>
      </c>
      <c r="F11" s="72" t="s">
        <v>9</v>
      </c>
      <c r="G11" s="72" t="s">
        <v>10</v>
      </c>
      <c r="H11" s="73" t="s">
        <v>11</v>
      </c>
      <c r="I11" s="74" t="s">
        <v>24</v>
      </c>
      <c r="J11" s="75" t="s">
        <v>13</v>
      </c>
    </row>
    <row r="12" spans="1:11" s="41" customFormat="1" ht="34.5" customHeight="1">
      <c r="B12" s="76">
        <v>9918</v>
      </c>
      <c r="C12" s="77">
        <v>105254487</v>
      </c>
      <c r="D12" s="78" t="s">
        <v>25</v>
      </c>
      <c r="E12" s="79" t="s">
        <v>26</v>
      </c>
      <c r="F12" s="79" t="s">
        <v>27</v>
      </c>
      <c r="G12" s="80" t="s">
        <v>28</v>
      </c>
      <c r="H12" s="79" t="s">
        <v>29</v>
      </c>
      <c r="I12" s="81" t="s">
        <v>30</v>
      </c>
      <c r="J12" s="82">
        <v>320</v>
      </c>
    </row>
    <row r="13" spans="1:11" s="41" customFormat="1" ht="34.5" customHeight="1">
      <c r="B13" s="76">
        <v>9818</v>
      </c>
      <c r="C13" s="77">
        <v>75487772</v>
      </c>
      <c r="D13" s="78" t="s">
        <v>31</v>
      </c>
      <c r="E13" s="79" t="s">
        <v>32</v>
      </c>
      <c r="F13" s="79" t="s">
        <v>33</v>
      </c>
      <c r="G13" s="80" t="s">
        <v>34</v>
      </c>
      <c r="H13" s="79" t="s">
        <v>35</v>
      </c>
      <c r="I13" s="81" t="s">
        <v>36</v>
      </c>
      <c r="J13" s="83">
        <v>260</v>
      </c>
    </row>
    <row r="14" spans="1:11" s="41" customFormat="1" ht="34.5" customHeight="1">
      <c r="B14" s="84">
        <v>9819</v>
      </c>
      <c r="C14" s="77">
        <v>25343467</v>
      </c>
      <c r="D14" s="78" t="s">
        <v>37</v>
      </c>
      <c r="E14" s="79" t="s">
        <v>38</v>
      </c>
      <c r="F14" s="85" t="s">
        <v>33</v>
      </c>
      <c r="G14" s="80" t="s">
        <v>34</v>
      </c>
      <c r="H14" s="86" t="s">
        <v>35</v>
      </c>
      <c r="I14" s="81" t="s">
        <v>39</v>
      </c>
      <c r="J14" s="83">
        <v>130</v>
      </c>
    </row>
    <row r="15" spans="1:11" s="41" customFormat="1" ht="34.5" customHeight="1">
      <c r="B15" s="76">
        <v>9919</v>
      </c>
      <c r="C15" s="77">
        <v>114298009</v>
      </c>
      <c r="D15" s="87" t="s">
        <v>40</v>
      </c>
      <c r="E15" s="86" t="s">
        <v>41</v>
      </c>
      <c r="F15" s="86" t="s">
        <v>27</v>
      </c>
      <c r="G15" s="86" t="s">
        <v>42</v>
      </c>
      <c r="H15" s="86" t="s">
        <v>35</v>
      </c>
      <c r="I15" s="81" t="s">
        <v>43</v>
      </c>
      <c r="J15" s="83">
        <v>150</v>
      </c>
    </row>
    <row r="16" spans="1:11" s="41" customFormat="1" ht="34.5" customHeight="1">
      <c r="B16" s="84">
        <v>9923</v>
      </c>
      <c r="C16" s="77">
        <v>205254487</v>
      </c>
      <c r="D16" s="78" t="s">
        <v>25</v>
      </c>
      <c r="E16" s="79" t="s">
        <v>41</v>
      </c>
      <c r="F16" s="79" t="s">
        <v>27</v>
      </c>
      <c r="G16" s="80" t="s">
        <v>28</v>
      </c>
      <c r="H16" s="79" t="s">
        <v>35</v>
      </c>
      <c r="I16" s="81" t="s">
        <v>44</v>
      </c>
      <c r="J16" s="83">
        <v>88</v>
      </c>
    </row>
    <row r="17" spans="2:13" s="41" customFormat="1" ht="34.5" customHeight="1">
      <c r="B17" s="84">
        <v>9964</v>
      </c>
      <c r="C17" s="88">
        <v>80755356</v>
      </c>
      <c r="D17" s="87" t="s">
        <v>45</v>
      </c>
      <c r="E17" s="86" t="s">
        <v>46</v>
      </c>
      <c r="F17" s="86" t="s">
        <v>47</v>
      </c>
      <c r="G17" s="86" t="s">
        <v>48</v>
      </c>
      <c r="H17" s="86" t="s">
        <v>49</v>
      </c>
      <c r="I17" s="81" t="s">
        <v>50</v>
      </c>
      <c r="J17" s="83">
        <v>1050</v>
      </c>
    </row>
    <row r="18" spans="2:13" s="41" customFormat="1" ht="34.5" customHeight="1">
      <c r="B18" s="84">
        <v>9149</v>
      </c>
      <c r="C18" s="88">
        <v>39113167</v>
      </c>
      <c r="D18" s="87" t="s">
        <v>51</v>
      </c>
      <c r="E18" s="86" t="s">
        <v>52</v>
      </c>
      <c r="F18" s="86" t="s">
        <v>53</v>
      </c>
      <c r="G18" s="86" t="s">
        <v>54</v>
      </c>
      <c r="H18" s="86" t="s">
        <v>55</v>
      </c>
      <c r="I18" s="81" t="s">
        <v>56</v>
      </c>
      <c r="J18" s="83">
        <v>749</v>
      </c>
    </row>
    <row r="19" spans="2:13" s="41" customFormat="1" ht="34.5" customHeight="1">
      <c r="B19" s="84">
        <v>10008</v>
      </c>
      <c r="C19" s="88">
        <v>68339345</v>
      </c>
      <c r="D19" s="87" t="s">
        <v>57</v>
      </c>
      <c r="E19" s="86" t="s">
        <v>58</v>
      </c>
      <c r="F19" s="86" t="s">
        <v>59</v>
      </c>
      <c r="G19" s="86" t="s">
        <v>60</v>
      </c>
      <c r="H19" s="86" t="s">
        <v>29</v>
      </c>
      <c r="I19" s="81" t="s">
        <v>61</v>
      </c>
      <c r="J19" s="83">
        <v>50</v>
      </c>
    </row>
    <row r="20" spans="2:13" s="41" customFormat="1" ht="34.5" customHeight="1">
      <c r="B20" s="84">
        <v>9955</v>
      </c>
      <c r="C20" s="88">
        <v>19509243</v>
      </c>
      <c r="D20" s="78" t="s">
        <v>62</v>
      </c>
      <c r="E20" s="86" t="s">
        <v>58</v>
      </c>
      <c r="F20" s="86" t="s">
        <v>59</v>
      </c>
      <c r="G20" s="86" t="s">
        <v>63</v>
      </c>
      <c r="H20" s="79" t="s">
        <v>64</v>
      </c>
      <c r="I20" s="81" t="s">
        <v>65</v>
      </c>
      <c r="J20" s="83">
        <v>73.5</v>
      </c>
    </row>
    <row r="21" spans="2:13" s="41" customFormat="1" ht="34.5" customHeight="1">
      <c r="B21" s="84">
        <v>10012</v>
      </c>
      <c r="C21" s="88">
        <v>19509243</v>
      </c>
      <c r="D21" s="87" t="s">
        <v>62</v>
      </c>
      <c r="E21" s="79" t="s">
        <v>58</v>
      </c>
      <c r="F21" s="79" t="s">
        <v>59</v>
      </c>
      <c r="G21" s="86" t="s">
        <v>63</v>
      </c>
      <c r="H21" s="79" t="s">
        <v>66</v>
      </c>
      <c r="I21" s="81" t="s">
        <v>67</v>
      </c>
      <c r="J21" s="83">
        <v>49.99</v>
      </c>
      <c r="L21" s="89"/>
      <c r="M21" s="89"/>
    </row>
    <row r="22" spans="2:13" s="90" customFormat="1" ht="34.5" customHeight="1">
      <c r="B22" s="84">
        <v>10058</v>
      </c>
      <c r="C22" s="88">
        <v>42612047</v>
      </c>
      <c r="D22" s="87" t="s">
        <v>68</v>
      </c>
      <c r="E22" s="79" t="s">
        <v>69</v>
      </c>
      <c r="F22" s="79" t="s">
        <v>59</v>
      </c>
      <c r="G22" s="80" t="s">
        <v>63</v>
      </c>
      <c r="H22" s="86" t="s">
        <v>70</v>
      </c>
      <c r="I22" s="81" t="s">
        <v>71</v>
      </c>
      <c r="J22" s="83">
        <v>86</v>
      </c>
    </row>
    <row r="23" spans="2:13" s="90" customFormat="1" ht="34.5" customHeight="1">
      <c r="B23" s="84">
        <v>1099</v>
      </c>
      <c r="C23" s="88" t="s">
        <v>72</v>
      </c>
      <c r="D23" s="87" t="s">
        <v>73</v>
      </c>
      <c r="E23" s="79" t="s">
        <v>58</v>
      </c>
      <c r="F23" s="86" t="s">
        <v>59</v>
      </c>
      <c r="G23" s="86" t="s">
        <v>74</v>
      </c>
      <c r="H23" s="86" t="s">
        <v>75</v>
      </c>
      <c r="I23" s="81" t="s">
        <v>76</v>
      </c>
      <c r="J23" s="83">
        <v>100</v>
      </c>
    </row>
    <row r="24" spans="2:13" s="90" customFormat="1" ht="34.5" customHeight="1">
      <c r="B24" s="84">
        <v>10052</v>
      </c>
      <c r="C24" s="88">
        <v>42181151</v>
      </c>
      <c r="D24" s="87" t="s">
        <v>77</v>
      </c>
      <c r="E24" s="86" t="s">
        <v>58</v>
      </c>
      <c r="F24" s="86" t="s">
        <v>59</v>
      </c>
      <c r="G24" s="86" t="s">
        <v>78</v>
      </c>
      <c r="H24" s="86" t="s">
        <v>75</v>
      </c>
      <c r="I24" s="81" t="s">
        <v>79</v>
      </c>
      <c r="J24" s="83">
        <v>50</v>
      </c>
    </row>
    <row r="25" spans="2:13" s="90" customFormat="1" ht="34.5" customHeight="1">
      <c r="B25" s="84">
        <v>9982</v>
      </c>
      <c r="C25" s="88">
        <v>19509243</v>
      </c>
      <c r="D25" s="87" t="s">
        <v>62</v>
      </c>
      <c r="E25" s="86" t="s">
        <v>58</v>
      </c>
      <c r="F25" s="86" t="s">
        <v>59</v>
      </c>
      <c r="G25" s="86" t="s">
        <v>78</v>
      </c>
      <c r="H25" s="86" t="s">
        <v>66</v>
      </c>
      <c r="I25" s="81" t="s">
        <v>80</v>
      </c>
      <c r="J25" s="91">
        <v>49.99</v>
      </c>
    </row>
    <row r="26" spans="2:13" s="90" customFormat="1" ht="34.5" customHeight="1">
      <c r="B26" s="84">
        <v>9977</v>
      </c>
      <c r="C26" s="88">
        <v>68339348</v>
      </c>
      <c r="D26" s="87" t="s">
        <v>57</v>
      </c>
      <c r="E26" s="86" t="s">
        <v>58</v>
      </c>
      <c r="F26" s="86" t="s">
        <v>59</v>
      </c>
      <c r="G26" s="86" t="s">
        <v>78</v>
      </c>
      <c r="H26" s="86" t="s">
        <v>75</v>
      </c>
      <c r="I26" s="81" t="s">
        <v>81</v>
      </c>
      <c r="J26" s="91">
        <v>49</v>
      </c>
    </row>
    <row r="27" spans="2:13" s="90" customFormat="1" ht="34.5" customHeight="1">
      <c r="B27" s="84">
        <v>9969</v>
      </c>
      <c r="C27" s="88">
        <v>97893951</v>
      </c>
      <c r="D27" s="87" t="s">
        <v>82</v>
      </c>
      <c r="E27" s="86" t="s">
        <v>58</v>
      </c>
      <c r="F27" s="86" t="s">
        <v>59</v>
      </c>
      <c r="G27" s="86" t="s">
        <v>83</v>
      </c>
      <c r="H27" s="86" t="s">
        <v>84</v>
      </c>
      <c r="I27" s="81" t="s">
        <v>85</v>
      </c>
      <c r="J27" s="91">
        <v>49</v>
      </c>
    </row>
    <row r="28" spans="2:13" s="90" customFormat="1" ht="34.5" customHeight="1">
      <c r="B28" s="84">
        <v>10006</v>
      </c>
      <c r="C28" s="88">
        <v>45659052</v>
      </c>
      <c r="D28" s="87" t="s">
        <v>86</v>
      </c>
      <c r="E28" s="86" t="s">
        <v>87</v>
      </c>
      <c r="F28" s="86" t="s">
        <v>88</v>
      </c>
      <c r="G28" s="86" t="s">
        <v>89</v>
      </c>
      <c r="H28" s="86" t="s">
        <v>66</v>
      </c>
      <c r="I28" s="81" t="s">
        <v>90</v>
      </c>
      <c r="J28" s="91">
        <v>2310</v>
      </c>
    </row>
    <row r="37" spans="2:10" ht="29.25" customHeight="1">
      <c r="B37" s="70" t="s">
        <v>5</v>
      </c>
      <c r="C37" s="71" t="s">
        <v>6</v>
      </c>
      <c r="D37" s="72" t="s">
        <v>7</v>
      </c>
      <c r="E37" s="72" t="s">
        <v>8</v>
      </c>
      <c r="F37" s="72" t="s">
        <v>9</v>
      </c>
      <c r="G37" s="72" t="s">
        <v>10</v>
      </c>
      <c r="H37" s="73" t="s">
        <v>11</v>
      </c>
      <c r="I37" s="74" t="s">
        <v>24</v>
      </c>
      <c r="J37" s="75" t="s">
        <v>13</v>
      </c>
    </row>
    <row r="38" spans="2:10" ht="33.75" customHeight="1">
      <c r="B38" s="76">
        <v>10005</v>
      </c>
      <c r="C38" s="77">
        <v>394349504</v>
      </c>
      <c r="D38" s="78" t="s">
        <v>91</v>
      </c>
      <c r="E38" s="86" t="s">
        <v>87</v>
      </c>
      <c r="F38" s="86" t="s">
        <v>88</v>
      </c>
      <c r="G38" s="86" t="s">
        <v>89</v>
      </c>
      <c r="H38" s="86" t="s">
        <v>66</v>
      </c>
      <c r="I38" s="81" t="s">
        <v>92</v>
      </c>
      <c r="J38" s="91">
        <v>2310</v>
      </c>
    </row>
    <row r="39" spans="2:10" ht="33.75" customHeight="1">
      <c r="B39" s="76">
        <v>9951</v>
      </c>
      <c r="C39" s="77">
        <v>35228822</v>
      </c>
      <c r="D39" s="78" t="s">
        <v>93</v>
      </c>
      <c r="E39" s="79" t="s">
        <v>94</v>
      </c>
      <c r="F39" s="79" t="s">
        <v>95</v>
      </c>
      <c r="G39" s="80" t="s">
        <v>96</v>
      </c>
      <c r="H39" s="79" t="s">
        <v>97</v>
      </c>
      <c r="I39" s="81" t="s">
        <v>98</v>
      </c>
      <c r="J39" s="83">
        <v>210</v>
      </c>
    </row>
    <row r="40" spans="2:10" ht="33.75" customHeight="1">
      <c r="B40" s="76">
        <v>9916</v>
      </c>
      <c r="C40" s="77">
        <v>35228822</v>
      </c>
      <c r="D40" s="78" t="s">
        <v>93</v>
      </c>
      <c r="E40" s="79" t="s">
        <v>94</v>
      </c>
      <c r="F40" s="79" t="s">
        <v>95</v>
      </c>
      <c r="G40" s="80" t="s">
        <v>96</v>
      </c>
      <c r="H40" s="79" t="s">
        <v>97</v>
      </c>
      <c r="I40" s="81" t="s">
        <v>99</v>
      </c>
      <c r="J40" s="83">
        <v>210</v>
      </c>
    </row>
    <row r="41" spans="2:10" ht="33.75" customHeight="1">
      <c r="B41" s="76">
        <v>10030</v>
      </c>
      <c r="C41" s="77">
        <v>16022963</v>
      </c>
      <c r="D41" s="78" t="s">
        <v>100</v>
      </c>
      <c r="E41" s="86" t="s">
        <v>101</v>
      </c>
      <c r="F41" s="86" t="s">
        <v>102</v>
      </c>
      <c r="G41" s="86" t="s">
        <v>103</v>
      </c>
      <c r="H41" s="86" t="s">
        <v>104</v>
      </c>
      <c r="I41" s="81" t="s">
        <v>105</v>
      </c>
      <c r="J41" s="83">
        <v>544</v>
      </c>
    </row>
    <row r="42" spans="2:10" ht="33.75" customHeight="1">
      <c r="B42" s="84">
        <v>10021</v>
      </c>
      <c r="C42" s="88">
        <v>97893951</v>
      </c>
      <c r="D42" s="87" t="s">
        <v>82</v>
      </c>
      <c r="E42" s="86" t="s">
        <v>94</v>
      </c>
      <c r="F42" s="86" t="s">
        <v>95</v>
      </c>
      <c r="G42" s="86" t="s">
        <v>106</v>
      </c>
      <c r="H42" s="86" t="s">
        <v>66</v>
      </c>
      <c r="I42" s="81" t="s">
        <v>107</v>
      </c>
      <c r="J42" s="83">
        <v>59</v>
      </c>
    </row>
    <row r="43" spans="2:10" ht="33.75" customHeight="1">
      <c r="B43" s="84">
        <v>9147</v>
      </c>
      <c r="C43" s="88">
        <v>39113167</v>
      </c>
      <c r="D43" s="87" t="s">
        <v>108</v>
      </c>
      <c r="E43" s="86" t="s">
        <v>109</v>
      </c>
      <c r="F43" s="86" t="s">
        <v>53</v>
      </c>
      <c r="G43" s="86" t="s">
        <v>110</v>
      </c>
      <c r="H43" s="86" t="s">
        <v>111</v>
      </c>
      <c r="I43" s="81" t="s">
        <v>112</v>
      </c>
      <c r="J43" s="83">
        <v>619.71</v>
      </c>
    </row>
    <row r="44" spans="2:10" ht="33.75" customHeight="1">
      <c r="B44" s="84">
        <v>10009</v>
      </c>
      <c r="C44" s="88">
        <v>46609105</v>
      </c>
      <c r="D44" s="87" t="s">
        <v>113</v>
      </c>
      <c r="E44" s="86" t="s">
        <v>94</v>
      </c>
      <c r="F44" s="86" t="s">
        <v>95</v>
      </c>
      <c r="G44" s="86" t="s">
        <v>114</v>
      </c>
      <c r="H44" s="86" t="s">
        <v>66</v>
      </c>
      <c r="I44" s="81" t="s">
        <v>115</v>
      </c>
      <c r="J44" s="83">
        <v>124</v>
      </c>
    </row>
    <row r="45" spans="2:10" ht="33.75" customHeight="1">
      <c r="B45" s="84">
        <v>10010</v>
      </c>
      <c r="C45" s="88">
        <v>68339348</v>
      </c>
      <c r="D45" s="87" t="s">
        <v>57</v>
      </c>
      <c r="E45" s="86" t="s">
        <v>94</v>
      </c>
      <c r="F45" s="86" t="s">
        <v>95</v>
      </c>
      <c r="G45" s="86" t="s">
        <v>114</v>
      </c>
      <c r="H45" s="86" t="s">
        <v>29</v>
      </c>
      <c r="I45" s="81" t="s">
        <v>116</v>
      </c>
      <c r="J45" s="83">
        <v>151</v>
      </c>
    </row>
    <row r="46" spans="2:10" ht="33.75" customHeight="1">
      <c r="B46" s="84">
        <v>9997</v>
      </c>
      <c r="C46" s="88">
        <v>35228822</v>
      </c>
      <c r="D46" s="78" t="s">
        <v>93</v>
      </c>
      <c r="E46" s="86" t="s">
        <v>94</v>
      </c>
      <c r="F46" s="86" t="s">
        <v>95</v>
      </c>
      <c r="G46" s="86" t="s">
        <v>117</v>
      </c>
      <c r="H46" s="79" t="s">
        <v>118</v>
      </c>
      <c r="I46" s="81" t="s">
        <v>119</v>
      </c>
      <c r="J46" s="83">
        <v>75</v>
      </c>
    </row>
    <row r="47" spans="2:10" ht="33.75" customHeight="1">
      <c r="B47" s="84">
        <v>9151</v>
      </c>
      <c r="C47" s="88">
        <v>39113167</v>
      </c>
      <c r="D47" s="87" t="s">
        <v>108</v>
      </c>
      <c r="E47" s="86" t="s">
        <v>109</v>
      </c>
      <c r="F47" s="86" t="s">
        <v>53</v>
      </c>
      <c r="G47" s="86" t="s">
        <v>120</v>
      </c>
      <c r="H47" s="86" t="s">
        <v>121</v>
      </c>
      <c r="I47" s="81" t="s">
        <v>122</v>
      </c>
      <c r="J47" s="91">
        <v>884.5</v>
      </c>
    </row>
    <row r="48" spans="2:10" ht="33.75" customHeight="1">
      <c r="B48" s="84">
        <v>10044</v>
      </c>
      <c r="C48" s="88">
        <v>9500138</v>
      </c>
      <c r="D48" s="87" t="s">
        <v>123</v>
      </c>
      <c r="E48" s="86" t="s">
        <v>124</v>
      </c>
      <c r="F48" s="86" t="s">
        <v>125</v>
      </c>
      <c r="G48" s="86" t="s">
        <v>126</v>
      </c>
      <c r="H48" s="86" t="s">
        <v>75</v>
      </c>
      <c r="I48" s="81" t="s">
        <v>127</v>
      </c>
      <c r="J48" s="91">
        <v>210</v>
      </c>
    </row>
    <row r="49" spans="2:10" ht="33.75" customHeight="1">
      <c r="B49" s="84">
        <v>9787</v>
      </c>
      <c r="C49" s="88">
        <v>66487196</v>
      </c>
      <c r="D49" s="87" t="s">
        <v>128</v>
      </c>
      <c r="E49" s="86" t="s">
        <v>129</v>
      </c>
      <c r="F49" s="86" t="s">
        <v>125</v>
      </c>
      <c r="G49" s="86" t="s">
        <v>48</v>
      </c>
      <c r="H49" s="86" t="s">
        <v>130</v>
      </c>
      <c r="I49" s="81" t="s">
        <v>131</v>
      </c>
      <c r="J49" s="91">
        <v>1050</v>
      </c>
    </row>
    <row r="50" spans="2:10" ht="33.75" customHeight="1">
      <c r="B50" s="84">
        <v>10125</v>
      </c>
      <c r="C50" s="88">
        <v>16022963</v>
      </c>
      <c r="D50" s="87" t="s">
        <v>100</v>
      </c>
      <c r="E50" s="86" t="s">
        <v>132</v>
      </c>
      <c r="F50" s="86" t="s">
        <v>133</v>
      </c>
      <c r="G50" s="86" t="s">
        <v>103</v>
      </c>
      <c r="H50" s="86" t="s">
        <v>75</v>
      </c>
      <c r="I50" s="81" t="s">
        <v>134</v>
      </c>
      <c r="J50" s="91">
        <v>465</v>
      </c>
    </row>
    <row r="51" spans="2:10" ht="33.75" customHeight="1">
      <c r="B51" s="84">
        <v>9150</v>
      </c>
      <c r="C51" s="88">
        <v>39113167</v>
      </c>
      <c r="D51" s="87" t="s">
        <v>108</v>
      </c>
      <c r="E51" s="86" t="s">
        <v>135</v>
      </c>
      <c r="F51" s="86" t="s">
        <v>53</v>
      </c>
      <c r="G51" s="86" t="s">
        <v>53</v>
      </c>
      <c r="H51" s="86" t="s">
        <v>136</v>
      </c>
      <c r="I51" s="81" t="s">
        <v>137</v>
      </c>
      <c r="J51" s="91">
        <v>1193</v>
      </c>
    </row>
    <row r="52" spans="2:10" ht="33.75" customHeight="1">
      <c r="B52" s="84">
        <v>10142</v>
      </c>
      <c r="C52" s="88">
        <v>9500136</v>
      </c>
      <c r="D52" s="87" t="s">
        <v>123</v>
      </c>
      <c r="E52" s="86" t="s">
        <v>138</v>
      </c>
      <c r="F52" s="86" t="s">
        <v>125</v>
      </c>
      <c r="G52" s="86" t="s">
        <v>126</v>
      </c>
      <c r="H52" s="86" t="s">
        <v>75</v>
      </c>
      <c r="I52" s="81" t="s">
        <v>139</v>
      </c>
      <c r="J52" s="91">
        <v>210</v>
      </c>
    </row>
    <row r="53" spans="2:10" ht="33.75" customHeight="1">
      <c r="B53" s="84">
        <v>9990</v>
      </c>
      <c r="C53" s="88">
        <v>62431765</v>
      </c>
      <c r="D53" s="87" t="s">
        <v>140</v>
      </c>
      <c r="E53" s="86" t="s">
        <v>94</v>
      </c>
      <c r="F53" s="86" t="s">
        <v>95</v>
      </c>
      <c r="G53" s="86" t="s">
        <v>53</v>
      </c>
      <c r="H53" s="86" t="s">
        <v>141</v>
      </c>
      <c r="I53" s="81" t="s">
        <v>142</v>
      </c>
      <c r="J53" s="91">
        <v>595.5</v>
      </c>
    </row>
    <row r="54" spans="2:10" ht="33.75" customHeight="1">
      <c r="B54" s="84">
        <v>9798</v>
      </c>
      <c r="C54" s="88">
        <v>68339348</v>
      </c>
      <c r="D54" s="87" t="s">
        <v>57</v>
      </c>
      <c r="E54" s="86" t="s">
        <v>94</v>
      </c>
      <c r="F54" s="86" t="s">
        <v>95</v>
      </c>
      <c r="G54" s="86" t="s">
        <v>114</v>
      </c>
      <c r="H54" s="86" t="s">
        <v>143</v>
      </c>
      <c r="I54" s="81" t="s">
        <v>144</v>
      </c>
      <c r="J54" s="91">
        <v>210</v>
      </c>
    </row>
    <row r="55" spans="2:10" ht="33.75" customHeight="1">
      <c r="B55" s="84">
        <v>10007</v>
      </c>
      <c r="C55" s="88">
        <v>68339348</v>
      </c>
      <c r="D55" s="87" t="s">
        <v>57</v>
      </c>
      <c r="E55" s="86" t="s">
        <v>94</v>
      </c>
      <c r="F55" s="86" t="s">
        <v>95</v>
      </c>
      <c r="G55" s="86" t="s">
        <v>114</v>
      </c>
      <c r="H55" s="86" t="s">
        <v>145</v>
      </c>
      <c r="I55" s="81" t="s">
        <v>146</v>
      </c>
      <c r="J55" s="91">
        <v>180</v>
      </c>
    </row>
    <row r="56" spans="2:10" ht="33.75" customHeight="1">
      <c r="B56" s="84">
        <v>10022</v>
      </c>
      <c r="C56" s="88">
        <v>68339348</v>
      </c>
      <c r="D56" s="87" t="s">
        <v>57</v>
      </c>
      <c r="E56" s="86" t="s">
        <v>94</v>
      </c>
      <c r="F56" s="86" t="s">
        <v>95</v>
      </c>
      <c r="G56" s="86" t="s">
        <v>147</v>
      </c>
      <c r="H56" s="86" t="s">
        <v>148</v>
      </c>
      <c r="I56" s="81" t="s">
        <v>149</v>
      </c>
      <c r="J56" s="91">
        <v>70</v>
      </c>
    </row>
    <row r="57" spans="2:10" ht="33.75" customHeight="1">
      <c r="B57" s="84">
        <v>10020</v>
      </c>
      <c r="C57" s="88">
        <v>68339348</v>
      </c>
      <c r="D57" s="87" t="s">
        <v>57</v>
      </c>
      <c r="E57" s="86" t="s">
        <v>94</v>
      </c>
      <c r="F57" s="86" t="s">
        <v>95</v>
      </c>
      <c r="G57" s="86" t="s">
        <v>150</v>
      </c>
      <c r="H57" s="86" t="s">
        <v>151</v>
      </c>
      <c r="I57" s="81" t="s">
        <v>152</v>
      </c>
      <c r="J57" s="91">
        <v>149</v>
      </c>
    </row>
    <row r="64" spans="2:10" ht="15.75" thickBot="1"/>
    <row r="65" spans="2:10" ht="29.25" customHeight="1" thickBot="1">
      <c r="B65" s="97" t="s">
        <v>5</v>
      </c>
      <c r="C65" s="98" t="s">
        <v>6</v>
      </c>
      <c r="D65" s="99" t="s">
        <v>7</v>
      </c>
      <c r="E65" s="99" t="s">
        <v>8</v>
      </c>
      <c r="F65" s="99" t="s">
        <v>9</v>
      </c>
      <c r="G65" s="99" t="s">
        <v>10</v>
      </c>
      <c r="H65" s="100" t="s">
        <v>11</v>
      </c>
      <c r="I65" s="101" t="s">
        <v>24</v>
      </c>
      <c r="J65" s="102" t="s">
        <v>13</v>
      </c>
    </row>
    <row r="66" spans="2:10" ht="33.75" customHeight="1">
      <c r="B66" s="103">
        <v>9898</v>
      </c>
      <c r="C66" s="104">
        <v>30991250</v>
      </c>
      <c r="D66" s="105" t="s">
        <v>153</v>
      </c>
      <c r="E66" s="106" t="s">
        <v>154</v>
      </c>
      <c r="F66" s="106" t="s">
        <v>155</v>
      </c>
      <c r="G66" s="106" t="s">
        <v>156</v>
      </c>
      <c r="H66" s="106" t="s">
        <v>66</v>
      </c>
      <c r="I66" s="107" t="s">
        <v>157</v>
      </c>
      <c r="J66" s="108">
        <v>280</v>
      </c>
    </row>
    <row r="67" spans="2:10" ht="33.75" customHeight="1">
      <c r="B67" s="109">
        <v>10079</v>
      </c>
      <c r="C67" s="110">
        <v>86895559</v>
      </c>
      <c r="D67" s="111" t="s">
        <v>158</v>
      </c>
      <c r="E67" s="86" t="s">
        <v>159</v>
      </c>
      <c r="F67" s="112" t="s">
        <v>155</v>
      </c>
      <c r="G67" s="112" t="s">
        <v>160</v>
      </c>
      <c r="H67" s="112" t="s">
        <v>104</v>
      </c>
      <c r="I67" s="113" t="s">
        <v>161</v>
      </c>
      <c r="J67" s="114">
        <v>266</v>
      </c>
    </row>
    <row r="68" spans="2:10" ht="33.75" customHeight="1">
      <c r="B68" s="109">
        <v>9904</v>
      </c>
      <c r="C68" s="110">
        <v>30991250</v>
      </c>
      <c r="D68" s="111" t="s">
        <v>153</v>
      </c>
      <c r="E68" s="86" t="s">
        <v>154</v>
      </c>
      <c r="F68" s="112" t="s">
        <v>155</v>
      </c>
      <c r="G68" s="112" t="s">
        <v>156</v>
      </c>
      <c r="H68" s="112" t="s">
        <v>162</v>
      </c>
      <c r="I68" s="113" t="s">
        <v>163</v>
      </c>
      <c r="J68" s="114">
        <v>55</v>
      </c>
    </row>
    <row r="69" spans="2:10" ht="33.75" customHeight="1">
      <c r="B69" s="109">
        <v>10072</v>
      </c>
      <c r="C69" s="110">
        <v>86895559</v>
      </c>
      <c r="D69" s="111" t="s">
        <v>158</v>
      </c>
      <c r="E69" s="86" t="s">
        <v>159</v>
      </c>
      <c r="F69" s="112" t="s">
        <v>155</v>
      </c>
      <c r="G69" s="112" t="s">
        <v>164</v>
      </c>
      <c r="H69" s="112" t="s">
        <v>165</v>
      </c>
      <c r="I69" s="113" t="s">
        <v>166</v>
      </c>
      <c r="J69" s="114">
        <v>130</v>
      </c>
    </row>
    <row r="70" spans="2:10" ht="33.75" customHeight="1">
      <c r="B70" s="109">
        <v>10074</v>
      </c>
      <c r="C70" s="110">
        <v>109181069</v>
      </c>
      <c r="D70" s="111" t="s">
        <v>167</v>
      </c>
      <c r="E70" s="86" t="s">
        <v>154</v>
      </c>
      <c r="F70" s="112" t="s">
        <v>155</v>
      </c>
      <c r="G70" s="112" t="s">
        <v>168</v>
      </c>
      <c r="H70" s="112" t="s">
        <v>169</v>
      </c>
      <c r="I70" s="113" t="s">
        <v>170</v>
      </c>
      <c r="J70" s="114">
        <v>69</v>
      </c>
    </row>
    <row r="71" spans="2:10" ht="33.75" customHeight="1">
      <c r="B71" s="109">
        <v>10075</v>
      </c>
      <c r="C71" s="110">
        <v>301706859</v>
      </c>
      <c r="D71" s="111" t="s">
        <v>171</v>
      </c>
      <c r="E71" s="86" t="s">
        <v>172</v>
      </c>
      <c r="F71" s="112" t="s">
        <v>155</v>
      </c>
      <c r="G71" s="112" t="s">
        <v>173</v>
      </c>
      <c r="H71" s="112" t="s">
        <v>169</v>
      </c>
      <c r="I71" s="113" t="s">
        <v>166</v>
      </c>
      <c r="J71" s="114">
        <v>69</v>
      </c>
    </row>
    <row r="72" spans="2:10" ht="33.75" customHeight="1">
      <c r="B72" s="109">
        <v>10073</v>
      </c>
      <c r="C72" s="110">
        <v>78128021</v>
      </c>
      <c r="D72" s="111" t="s">
        <v>174</v>
      </c>
      <c r="E72" s="86" t="s">
        <v>159</v>
      </c>
      <c r="F72" s="112" t="s">
        <v>155</v>
      </c>
      <c r="G72" s="112" t="s">
        <v>173</v>
      </c>
      <c r="H72" s="112" t="s">
        <v>169</v>
      </c>
      <c r="I72" s="113" t="s">
        <v>175</v>
      </c>
      <c r="J72" s="114">
        <v>68</v>
      </c>
    </row>
    <row r="73" spans="2:10" ht="33.75" customHeight="1">
      <c r="B73" s="109">
        <v>8402</v>
      </c>
      <c r="C73" s="110">
        <v>84830646</v>
      </c>
      <c r="D73" s="111" t="s">
        <v>176</v>
      </c>
      <c r="E73" s="86" t="s">
        <v>177</v>
      </c>
      <c r="F73" s="112" t="s">
        <v>178</v>
      </c>
      <c r="G73" s="112" t="s">
        <v>179</v>
      </c>
      <c r="H73" s="112" t="s">
        <v>180</v>
      </c>
      <c r="I73" s="113" t="s">
        <v>181</v>
      </c>
      <c r="J73" s="114">
        <v>295</v>
      </c>
    </row>
    <row r="74" spans="2:10" ht="33.75" customHeight="1">
      <c r="B74" s="109">
        <v>10028</v>
      </c>
      <c r="C74" s="110" t="s">
        <v>182</v>
      </c>
      <c r="D74" s="111" t="s">
        <v>183</v>
      </c>
      <c r="E74" s="112" t="s">
        <v>58</v>
      </c>
      <c r="F74" s="112" t="s">
        <v>95</v>
      </c>
      <c r="G74" s="112" t="s">
        <v>184</v>
      </c>
      <c r="H74" s="112" t="s">
        <v>185</v>
      </c>
      <c r="I74" s="113" t="s">
        <v>186</v>
      </c>
      <c r="J74" s="114">
        <v>135</v>
      </c>
    </row>
    <row r="75" spans="2:10" ht="33.75" customHeight="1">
      <c r="B75" s="109">
        <v>10117</v>
      </c>
      <c r="C75" s="110">
        <v>97893951</v>
      </c>
      <c r="D75" s="111" t="s">
        <v>82</v>
      </c>
      <c r="E75" s="112" t="s">
        <v>58</v>
      </c>
      <c r="F75" s="112" t="s">
        <v>95</v>
      </c>
      <c r="G75" s="112" t="s">
        <v>53</v>
      </c>
      <c r="H75" s="112" t="s">
        <v>75</v>
      </c>
      <c r="I75" s="113" t="s">
        <v>187</v>
      </c>
      <c r="J75" s="114">
        <v>59</v>
      </c>
    </row>
    <row r="76" spans="2:10" ht="33.75" customHeight="1">
      <c r="B76" s="109">
        <v>10194</v>
      </c>
      <c r="C76" s="110">
        <v>12424900</v>
      </c>
      <c r="D76" s="111" t="s">
        <v>188</v>
      </c>
      <c r="E76" s="112" t="s">
        <v>58</v>
      </c>
      <c r="F76" s="112" t="s">
        <v>95</v>
      </c>
      <c r="G76" s="112" t="s">
        <v>184</v>
      </c>
      <c r="H76" s="112" t="s">
        <v>189</v>
      </c>
      <c r="I76" s="113" t="s">
        <v>190</v>
      </c>
      <c r="J76" s="114">
        <v>150</v>
      </c>
    </row>
    <row r="77" spans="2:10" ht="33.75" customHeight="1">
      <c r="B77" s="115">
        <v>10129</v>
      </c>
      <c r="C77" s="88" t="s">
        <v>182</v>
      </c>
      <c r="D77" s="87" t="s">
        <v>183</v>
      </c>
      <c r="E77" s="86" t="s">
        <v>58</v>
      </c>
      <c r="F77" s="86" t="s">
        <v>95</v>
      </c>
      <c r="G77" s="86" t="s">
        <v>117</v>
      </c>
      <c r="H77" s="86" t="s">
        <v>66</v>
      </c>
      <c r="I77" s="81" t="s">
        <v>191</v>
      </c>
      <c r="J77" s="116">
        <v>111</v>
      </c>
    </row>
    <row r="78" spans="2:10" ht="33.75" customHeight="1">
      <c r="B78" s="115">
        <v>10198</v>
      </c>
      <c r="C78" s="88">
        <v>42612047</v>
      </c>
      <c r="D78" s="87" t="s">
        <v>192</v>
      </c>
      <c r="E78" s="86" t="s">
        <v>58</v>
      </c>
      <c r="F78" s="86" t="s">
        <v>95</v>
      </c>
      <c r="G78" s="86" t="s">
        <v>117</v>
      </c>
      <c r="H78" s="86" t="s">
        <v>193</v>
      </c>
      <c r="I78" s="81" t="s">
        <v>71</v>
      </c>
      <c r="J78" s="116">
        <v>210</v>
      </c>
    </row>
    <row r="79" spans="2:10" ht="33.75" customHeight="1">
      <c r="B79" s="115">
        <v>10124</v>
      </c>
      <c r="C79" s="88" t="s">
        <v>72</v>
      </c>
      <c r="D79" s="87" t="s">
        <v>73</v>
      </c>
      <c r="E79" s="86" t="s">
        <v>58</v>
      </c>
      <c r="F79" s="86" t="s">
        <v>95</v>
      </c>
      <c r="G79" s="86" t="s">
        <v>117</v>
      </c>
      <c r="H79" s="86" t="s">
        <v>66</v>
      </c>
      <c r="I79" s="81" t="s">
        <v>194</v>
      </c>
      <c r="J79" s="116">
        <v>76</v>
      </c>
    </row>
    <row r="80" spans="2:10" ht="33.75" customHeight="1">
      <c r="B80" s="109">
        <v>10235</v>
      </c>
      <c r="C80" s="110">
        <v>24954632</v>
      </c>
      <c r="D80" s="111" t="s">
        <v>195</v>
      </c>
      <c r="E80" s="112" t="s">
        <v>58</v>
      </c>
      <c r="F80" s="112" t="s">
        <v>95</v>
      </c>
      <c r="G80" s="112" t="s">
        <v>196</v>
      </c>
      <c r="H80" s="112" t="s">
        <v>75</v>
      </c>
      <c r="I80" s="113" t="s">
        <v>197</v>
      </c>
      <c r="J80" s="114">
        <v>912.5</v>
      </c>
    </row>
    <row r="81" spans="2:10" ht="33.75" customHeight="1">
      <c r="B81" s="115">
        <v>9898</v>
      </c>
      <c r="C81" s="88">
        <v>30991250</v>
      </c>
      <c r="D81" s="87" t="s">
        <v>153</v>
      </c>
      <c r="E81" s="86" t="s">
        <v>154</v>
      </c>
      <c r="F81" s="86" t="s">
        <v>155</v>
      </c>
      <c r="G81" s="86" t="s">
        <v>156</v>
      </c>
      <c r="H81" s="86" t="s">
        <v>66</v>
      </c>
      <c r="I81" s="81" t="s">
        <v>157</v>
      </c>
      <c r="J81" s="114">
        <v>280</v>
      </c>
    </row>
    <row r="82" spans="2:10" ht="33.75" customHeight="1">
      <c r="B82" s="109">
        <v>10079</v>
      </c>
      <c r="C82" s="110">
        <v>86895559</v>
      </c>
      <c r="D82" s="111" t="s">
        <v>158</v>
      </c>
      <c r="E82" s="86" t="s">
        <v>198</v>
      </c>
      <c r="F82" s="112" t="s">
        <v>155</v>
      </c>
      <c r="G82" s="112" t="s">
        <v>160</v>
      </c>
      <c r="H82" s="112" t="s">
        <v>104</v>
      </c>
      <c r="I82" s="113" t="s">
        <v>161</v>
      </c>
      <c r="J82" s="114">
        <v>266</v>
      </c>
    </row>
    <row r="83" spans="2:10" ht="33.75" customHeight="1">
      <c r="B83" s="109">
        <v>9904</v>
      </c>
      <c r="C83" s="110">
        <v>30991250</v>
      </c>
      <c r="D83" s="111" t="s">
        <v>153</v>
      </c>
      <c r="E83" s="86" t="s">
        <v>154</v>
      </c>
      <c r="F83" s="112" t="s">
        <v>155</v>
      </c>
      <c r="G83" s="112" t="s">
        <v>156</v>
      </c>
      <c r="H83" s="112" t="s">
        <v>162</v>
      </c>
      <c r="I83" s="113" t="s">
        <v>163</v>
      </c>
      <c r="J83" s="114">
        <v>55</v>
      </c>
    </row>
    <row r="84" spans="2:10" ht="33.75" customHeight="1">
      <c r="B84" s="109">
        <v>10072</v>
      </c>
      <c r="C84" s="110">
        <v>86895559</v>
      </c>
      <c r="D84" s="111" t="s">
        <v>158</v>
      </c>
      <c r="E84" s="86" t="s">
        <v>159</v>
      </c>
      <c r="F84" s="112" t="s">
        <v>155</v>
      </c>
      <c r="G84" s="112" t="s">
        <v>164</v>
      </c>
      <c r="H84" s="112" t="s">
        <v>165</v>
      </c>
      <c r="I84" s="113" t="s">
        <v>166</v>
      </c>
      <c r="J84" s="114">
        <v>130</v>
      </c>
    </row>
    <row r="85" spans="2:10" ht="33.75" customHeight="1" thickBot="1">
      <c r="B85" s="117">
        <v>10074</v>
      </c>
      <c r="C85" s="118">
        <v>109181069</v>
      </c>
      <c r="D85" s="119" t="s">
        <v>167</v>
      </c>
      <c r="E85" s="120" t="s">
        <v>154</v>
      </c>
      <c r="F85" s="121" t="s">
        <v>155</v>
      </c>
      <c r="G85" s="121" t="s">
        <v>168</v>
      </c>
      <c r="H85" s="121" t="s">
        <v>169</v>
      </c>
      <c r="I85" s="122" t="s">
        <v>170</v>
      </c>
      <c r="J85" s="123">
        <v>69</v>
      </c>
    </row>
    <row r="92" spans="2:10" ht="15.75" thickBot="1"/>
    <row r="93" spans="2:10" ht="29.25" customHeight="1" thickBot="1">
      <c r="B93" s="97" t="s">
        <v>5</v>
      </c>
      <c r="C93" s="98" t="s">
        <v>6</v>
      </c>
      <c r="D93" s="99" t="s">
        <v>7</v>
      </c>
      <c r="E93" s="99" t="s">
        <v>8</v>
      </c>
      <c r="F93" s="99" t="s">
        <v>9</v>
      </c>
      <c r="G93" s="99" t="s">
        <v>10</v>
      </c>
      <c r="H93" s="100" t="s">
        <v>11</v>
      </c>
      <c r="I93" s="101" t="s">
        <v>24</v>
      </c>
      <c r="J93" s="102" t="s">
        <v>13</v>
      </c>
    </row>
    <row r="94" spans="2:10" ht="33.75" customHeight="1">
      <c r="B94" s="103">
        <v>10075</v>
      </c>
      <c r="C94" s="104">
        <v>301706859</v>
      </c>
      <c r="D94" s="105" t="s">
        <v>171</v>
      </c>
      <c r="E94" s="106" t="s">
        <v>172</v>
      </c>
      <c r="F94" s="106" t="s">
        <v>155</v>
      </c>
      <c r="G94" s="106" t="s">
        <v>173</v>
      </c>
      <c r="H94" s="106" t="s">
        <v>169</v>
      </c>
      <c r="I94" s="107" t="s">
        <v>166</v>
      </c>
      <c r="J94" s="108">
        <v>69</v>
      </c>
    </row>
    <row r="95" spans="2:10" ht="33.75" customHeight="1">
      <c r="B95" s="109">
        <v>10149</v>
      </c>
      <c r="C95" s="110">
        <v>42468078</v>
      </c>
      <c r="D95" s="87" t="s">
        <v>199</v>
      </c>
      <c r="E95" s="86" t="s">
        <v>200</v>
      </c>
      <c r="F95" s="86" t="s">
        <v>201</v>
      </c>
      <c r="G95" s="86" t="s">
        <v>202</v>
      </c>
      <c r="H95" s="86" t="s">
        <v>203</v>
      </c>
      <c r="I95" s="81" t="s">
        <v>204</v>
      </c>
      <c r="J95" s="114">
        <v>210</v>
      </c>
    </row>
    <row r="96" spans="2:10" ht="33.75" customHeight="1">
      <c r="B96" s="109">
        <v>10127</v>
      </c>
      <c r="C96" s="110">
        <v>46643257</v>
      </c>
      <c r="D96" s="87" t="s">
        <v>205</v>
      </c>
      <c r="E96" s="86" t="s">
        <v>58</v>
      </c>
      <c r="F96" s="86" t="s">
        <v>206</v>
      </c>
      <c r="G96" s="86" t="s">
        <v>207</v>
      </c>
      <c r="H96" s="86" t="s">
        <v>33</v>
      </c>
      <c r="I96" s="81" t="s">
        <v>208</v>
      </c>
      <c r="J96" s="114">
        <v>1890</v>
      </c>
    </row>
    <row r="97" spans="2:10" ht="33.75" customHeight="1">
      <c r="B97" s="109">
        <v>10040</v>
      </c>
      <c r="C97" s="110">
        <v>42612047</v>
      </c>
      <c r="D97" s="87" t="s">
        <v>68</v>
      </c>
      <c r="E97" s="86" t="s">
        <v>58</v>
      </c>
      <c r="F97" s="86" t="s">
        <v>206</v>
      </c>
      <c r="G97" s="86" t="s">
        <v>207</v>
      </c>
      <c r="H97" s="86" t="s">
        <v>209</v>
      </c>
      <c r="I97" s="81" t="s">
        <v>210</v>
      </c>
      <c r="J97" s="114">
        <v>210</v>
      </c>
    </row>
    <row r="98" spans="2:10" ht="33.75" customHeight="1">
      <c r="B98" s="109">
        <v>9993</v>
      </c>
      <c r="C98" s="110">
        <v>105256684</v>
      </c>
      <c r="D98" s="87" t="s">
        <v>211</v>
      </c>
      <c r="E98" s="86" t="s">
        <v>212</v>
      </c>
      <c r="F98" s="86" t="s">
        <v>201</v>
      </c>
      <c r="G98" s="86" t="s">
        <v>213</v>
      </c>
      <c r="H98" s="86" t="s">
        <v>214</v>
      </c>
      <c r="I98" s="81" t="s">
        <v>215</v>
      </c>
      <c r="J98" s="114">
        <v>1470</v>
      </c>
    </row>
    <row r="99" spans="2:10" ht="33.75" customHeight="1">
      <c r="B99" s="109">
        <v>9853</v>
      </c>
      <c r="C99" s="110">
        <v>16387600</v>
      </c>
      <c r="D99" s="87" t="s">
        <v>216</v>
      </c>
      <c r="E99" s="86" t="s">
        <v>58</v>
      </c>
      <c r="F99" s="86" t="s">
        <v>206</v>
      </c>
      <c r="G99" s="86" t="s">
        <v>207</v>
      </c>
      <c r="H99" s="86" t="s">
        <v>217</v>
      </c>
      <c r="I99" s="81" t="s">
        <v>218</v>
      </c>
      <c r="J99" s="114">
        <v>630</v>
      </c>
    </row>
    <row r="100" spans="2:10" ht="33.75" customHeight="1">
      <c r="B100" s="109">
        <v>9851</v>
      </c>
      <c r="C100" s="110">
        <v>97893951</v>
      </c>
      <c r="D100" s="87" t="s">
        <v>219</v>
      </c>
      <c r="E100" s="86" t="s">
        <v>58</v>
      </c>
      <c r="F100" s="86" t="s">
        <v>206</v>
      </c>
      <c r="G100" s="86" t="s">
        <v>207</v>
      </c>
      <c r="H100" s="86" t="s">
        <v>203</v>
      </c>
      <c r="I100" s="81" t="s">
        <v>220</v>
      </c>
      <c r="J100" s="114">
        <v>630</v>
      </c>
    </row>
    <row r="101" spans="2:10" ht="33.75" customHeight="1">
      <c r="B101" s="109">
        <v>10014</v>
      </c>
      <c r="C101" s="110">
        <v>117623318</v>
      </c>
      <c r="D101" s="87" t="s">
        <v>221</v>
      </c>
      <c r="E101" s="86" t="s">
        <v>200</v>
      </c>
      <c r="F101" s="86" t="s">
        <v>201</v>
      </c>
      <c r="G101" s="86" t="s">
        <v>202</v>
      </c>
      <c r="H101" s="86" t="s">
        <v>222</v>
      </c>
      <c r="I101" s="81" t="s">
        <v>223</v>
      </c>
      <c r="J101" s="114">
        <v>1890</v>
      </c>
    </row>
    <row r="102" spans="2:10" ht="33.75" customHeight="1">
      <c r="B102" s="109">
        <v>10109</v>
      </c>
      <c r="C102" s="110">
        <v>43233422</v>
      </c>
      <c r="D102" s="87" t="s">
        <v>224</v>
      </c>
      <c r="E102" s="86" t="s">
        <v>225</v>
      </c>
      <c r="F102" s="86" t="s">
        <v>226</v>
      </c>
      <c r="G102" s="86" t="s">
        <v>227</v>
      </c>
      <c r="H102" s="86" t="s">
        <v>203</v>
      </c>
      <c r="I102" s="81" t="s">
        <v>228</v>
      </c>
      <c r="J102" s="114">
        <v>210</v>
      </c>
    </row>
    <row r="103" spans="2:10" ht="33.75" customHeight="1">
      <c r="B103" s="109">
        <v>10123</v>
      </c>
      <c r="C103" s="110">
        <v>95888756</v>
      </c>
      <c r="D103" s="87" t="s">
        <v>229</v>
      </c>
      <c r="E103" s="86" t="s">
        <v>200</v>
      </c>
      <c r="F103" s="86" t="s">
        <v>201</v>
      </c>
      <c r="G103" s="86" t="s">
        <v>202</v>
      </c>
      <c r="H103" s="86" t="s">
        <v>70</v>
      </c>
      <c r="I103" s="81" t="s">
        <v>230</v>
      </c>
      <c r="J103" s="114">
        <v>1890</v>
      </c>
    </row>
    <row r="104" spans="2:10" ht="33.75" customHeight="1">
      <c r="B104" s="109">
        <v>10115</v>
      </c>
      <c r="C104" s="110">
        <v>87831716</v>
      </c>
      <c r="D104" s="87" t="s">
        <v>231</v>
      </c>
      <c r="E104" s="86" t="s">
        <v>200</v>
      </c>
      <c r="F104" s="86" t="s">
        <v>201</v>
      </c>
      <c r="G104" s="86" t="s">
        <v>202</v>
      </c>
      <c r="H104" s="86" t="s">
        <v>232</v>
      </c>
      <c r="I104" s="81" t="s">
        <v>233</v>
      </c>
      <c r="J104" s="114">
        <v>1470</v>
      </c>
    </row>
    <row r="105" spans="2:10" ht="33.75" customHeight="1">
      <c r="B105" s="115">
        <v>9865</v>
      </c>
      <c r="C105" s="88" t="s">
        <v>234</v>
      </c>
      <c r="D105" s="87" t="s">
        <v>235</v>
      </c>
      <c r="E105" s="86" t="s">
        <v>172</v>
      </c>
      <c r="F105" s="86" t="s">
        <v>236</v>
      </c>
      <c r="G105" s="86" t="s">
        <v>237</v>
      </c>
      <c r="H105" s="86" t="s">
        <v>238</v>
      </c>
      <c r="I105" s="81" t="s">
        <v>239</v>
      </c>
      <c r="J105" s="116">
        <v>480</v>
      </c>
    </row>
    <row r="106" spans="2:10" ht="33.75" customHeight="1">
      <c r="B106" s="115">
        <v>10182</v>
      </c>
      <c r="C106" s="88">
        <v>80755356</v>
      </c>
      <c r="D106" s="87" t="s">
        <v>45</v>
      </c>
      <c r="E106" s="86" t="s">
        <v>240</v>
      </c>
      <c r="F106" s="86" t="s">
        <v>226</v>
      </c>
      <c r="G106" s="86" t="s">
        <v>227</v>
      </c>
      <c r="H106" s="86" t="s">
        <v>203</v>
      </c>
      <c r="I106" s="81" t="s">
        <v>241</v>
      </c>
      <c r="J106" s="116">
        <v>210</v>
      </c>
    </row>
    <row r="107" spans="2:10" ht="33.75" customHeight="1">
      <c r="B107" s="115">
        <v>10072</v>
      </c>
      <c r="C107" s="88">
        <v>86895559</v>
      </c>
      <c r="D107" s="87" t="s">
        <v>242</v>
      </c>
      <c r="E107" s="86" t="s">
        <v>243</v>
      </c>
      <c r="F107" s="86" t="s">
        <v>155</v>
      </c>
      <c r="G107" s="86" t="s">
        <v>244</v>
      </c>
      <c r="H107" s="86" t="s">
        <v>165</v>
      </c>
      <c r="I107" s="81" t="s">
        <v>245</v>
      </c>
      <c r="J107" s="116">
        <v>130</v>
      </c>
    </row>
    <row r="108" spans="2:10" ht="33.75" customHeight="1">
      <c r="B108" s="109">
        <v>9904</v>
      </c>
      <c r="C108" s="110">
        <v>30991250</v>
      </c>
      <c r="D108" s="87" t="s">
        <v>153</v>
      </c>
      <c r="E108" s="86" t="s">
        <v>154</v>
      </c>
      <c r="F108" s="86" t="s">
        <v>155</v>
      </c>
      <c r="G108" s="86" t="s">
        <v>246</v>
      </c>
      <c r="H108" s="86" t="s">
        <v>64</v>
      </c>
      <c r="I108" s="81" t="s">
        <v>163</v>
      </c>
      <c r="J108" s="114">
        <v>55</v>
      </c>
    </row>
    <row r="109" spans="2:10" ht="33.75" customHeight="1">
      <c r="B109" s="115">
        <v>10074</v>
      </c>
      <c r="C109" s="88">
        <v>109181069</v>
      </c>
      <c r="D109" s="87" t="s">
        <v>247</v>
      </c>
      <c r="E109" s="86" t="s">
        <v>154</v>
      </c>
      <c r="F109" s="86" t="s">
        <v>155</v>
      </c>
      <c r="G109" s="86" t="s">
        <v>248</v>
      </c>
      <c r="H109" s="86" t="s">
        <v>169</v>
      </c>
      <c r="I109" s="81" t="s">
        <v>170</v>
      </c>
      <c r="J109" s="114">
        <v>69</v>
      </c>
    </row>
    <row r="110" spans="2:10" ht="33.75" customHeight="1">
      <c r="B110" s="109">
        <v>10075</v>
      </c>
      <c r="C110" s="110">
        <v>301706859</v>
      </c>
      <c r="D110" s="87" t="s">
        <v>171</v>
      </c>
      <c r="E110" s="86" t="s">
        <v>172</v>
      </c>
      <c r="F110" s="86" t="s">
        <v>155</v>
      </c>
      <c r="G110" s="86" t="s">
        <v>249</v>
      </c>
      <c r="H110" s="86" t="s">
        <v>169</v>
      </c>
      <c r="I110" s="81" t="s">
        <v>170</v>
      </c>
      <c r="J110" s="114">
        <v>69</v>
      </c>
    </row>
    <row r="111" spans="2:10" ht="33.75" customHeight="1">
      <c r="B111" s="109">
        <v>10079</v>
      </c>
      <c r="C111" s="110">
        <v>86895559</v>
      </c>
      <c r="D111" s="87" t="s">
        <v>242</v>
      </c>
      <c r="E111" s="86" t="s">
        <v>243</v>
      </c>
      <c r="F111" s="86" t="s">
        <v>155</v>
      </c>
      <c r="G111" s="86" t="s">
        <v>250</v>
      </c>
      <c r="H111" s="86" t="s">
        <v>238</v>
      </c>
      <c r="I111" s="81" t="s">
        <v>251</v>
      </c>
      <c r="J111" s="114">
        <v>98.5</v>
      </c>
    </row>
    <row r="112" spans="2:10" ht="33.75" customHeight="1">
      <c r="B112" s="109">
        <v>10080</v>
      </c>
      <c r="C112" s="110">
        <v>90963245</v>
      </c>
      <c r="D112" s="87" t="s">
        <v>252</v>
      </c>
      <c r="E112" s="86" t="s">
        <v>172</v>
      </c>
      <c r="F112" s="86" t="s">
        <v>155</v>
      </c>
      <c r="G112" s="86" t="s">
        <v>250</v>
      </c>
      <c r="H112" s="86" t="s">
        <v>238</v>
      </c>
      <c r="I112" s="81" t="s">
        <v>253</v>
      </c>
      <c r="J112" s="114">
        <v>47</v>
      </c>
    </row>
    <row r="113" spans="2:10" ht="33.75" customHeight="1" thickBot="1">
      <c r="B113" s="117">
        <v>10081</v>
      </c>
      <c r="C113" s="118">
        <v>56838638</v>
      </c>
      <c r="D113" s="124" t="s">
        <v>254</v>
      </c>
      <c r="E113" s="120" t="s">
        <v>154</v>
      </c>
      <c r="F113" s="120" t="s">
        <v>155</v>
      </c>
      <c r="G113" s="120" t="s">
        <v>248</v>
      </c>
      <c r="H113" s="120" t="s">
        <v>238</v>
      </c>
      <c r="I113" s="81" t="s">
        <v>251</v>
      </c>
      <c r="J113" s="123">
        <v>120.5</v>
      </c>
    </row>
    <row r="120" spans="2:10" ht="15.75" thickBot="1"/>
    <row r="121" spans="2:10" ht="29.25" customHeight="1" thickBot="1">
      <c r="B121" s="97" t="s">
        <v>5</v>
      </c>
      <c r="C121" s="98" t="s">
        <v>6</v>
      </c>
      <c r="D121" s="99" t="s">
        <v>7</v>
      </c>
      <c r="E121" s="99" t="s">
        <v>8</v>
      </c>
      <c r="F121" s="99" t="s">
        <v>9</v>
      </c>
      <c r="G121" s="99" t="s">
        <v>10</v>
      </c>
      <c r="H121" s="100" t="s">
        <v>11</v>
      </c>
      <c r="I121" s="101" t="s">
        <v>24</v>
      </c>
      <c r="J121" s="102" t="s">
        <v>13</v>
      </c>
    </row>
    <row r="122" spans="2:10" ht="34.5" customHeight="1">
      <c r="B122" s="103">
        <v>10073</v>
      </c>
      <c r="C122" s="104">
        <v>78128021</v>
      </c>
      <c r="D122" s="105" t="s">
        <v>255</v>
      </c>
      <c r="E122" s="106" t="s">
        <v>243</v>
      </c>
      <c r="F122" s="106" t="s">
        <v>155</v>
      </c>
      <c r="G122" s="106" t="s">
        <v>256</v>
      </c>
      <c r="H122" s="106" t="s">
        <v>169</v>
      </c>
      <c r="I122" s="107" t="s">
        <v>175</v>
      </c>
      <c r="J122" s="108">
        <v>68</v>
      </c>
    </row>
    <row r="123" spans="2:10" ht="34.5" customHeight="1">
      <c r="B123" s="109">
        <v>9898</v>
      </c>
      <c r="C123" s="110">
        <v>30991250</v>
      </c>
      <c r="D123" s="87" t="s">
        <v>153</v>
      </c>
      <c r="E123" s="86" t="s">
        <v>154</v>
      </c>
      <c r="F123" s="86" t="s">
        <v>155</v>
      </c>
      <c r="G123" s="86" t="s">
        <v>246</v>
      </c>
      <c r="H123" s="86" t="s">
        <v>66</v>
      </c>
      <c r="I123" s="81" t="s">
        <v>157</v>
      </c>
      <c r="J123" s="114">
        <v>80</v>
      </c>
    </row>
    <row r="124" spans="2:10" ht="34.5" customHeight="1">
      <c r="B124" s="109">
        <v>9900</v>
      </c>
      <c r="C124" s="110">
        <v>89445104</v>
      </c>
      <c r="D124" s="87" t="s">
        <v>257</v>
      </c>
      <c r="E124" s="86" t="s">
        <v>258</v>
      </c>
      <c r="F124" s="86" t="s">
        <v>155</v>
      </c>
      <c r="G124" s="86" t="s">
        <v>259</v>
      </c>
      <c r="H124" s="86" t="s">
        <v>203</v>
      </c>
      <c r="I124" s="81" t="s">
        <v>260</v>
      </c>
      <c r="J124" s="114">
        <v>90</v>
      </c>
    </row>
    <row r="125" spans="2:10" ht="34.5" customHeight="1">
      <c r="B125" s="109">
        <v>9825</v>
      </c>
      <c r="C125" s="110">
        <v>90232526</v>
      </c>
      <c r="D125" s="87" t="s">
        <v>261</v>
      </c>
      <c r="E125" s="86" t="s">
        <v>243</v>
      </c>
      <c r="F125" s="86" t="s">
        <v>33</v>
      </c>
      <c r="G125" s="86" t="s">
        <v>262</v>
      </c>
      <c r="H125" s="86" t="s">
        <v>263</v>
      </c>
      <c r="I125" s="81" t="s">
        <v>264</v>
      </c>
      <c r="J125" s="114">
        <v>654</v>
      </c>
    </row>
    <row r="126" spans="2:10" ht="34.5" customHeight="1">
      <c r="B126" s="109">
        <v>9827</v>
      </c>
      <c r="C126" s="110">
        <v>22130837</v>
      </c>
      <c r="D126" s="87" t="s">
        <v>265</v>
      </c>
      <c r="E126" s="86" t="s">
        <v>172</v>
      </c>
      <c r="F126" s="86" t="s">
        <v>33</v>
      </c>
      <c r="G126" s="86" t="s">
        <v>262</v>
      </c>
      <c r="H126" s="86" t="s">
        <v>263</v>
      </c>
      <c r="I126" s="81" t="s">
        <v>266</v>
      </c>
      <c r="J126" s="114">
        <v>596</v>
      </c>
    </row>
    <row r="127" spans="2:10" ht="34.5" customHeight="1">
      <c r="B127" s="109">
        <v>9828</v>
      </c>
      <c r="C127" s="110">
        <v>60234733</v>
      </c>
      <c r="D127" s="87" t="s">
        <v>267</v>
      </c>
      <c r="E127" s="86" t="s">
        <v>243</v>
      </c>
      <c r="F127" s="86" t="s">
        <v>33</v>
      </c>
      <c r="G127" s="86" t="s">
        <v>262</v>
      </c>
      <c r="H127" s="86" t="s">
        <v>263</v>
      </c>
      <c r="I127" s="81" t="s">
        <v>268</v>
      </c>
      <c r="J127" s="114">
        <v>504</v>
      </c>
    </row>
    <row r="128" spans="2:10" ht="34.5" customHeight="1">
      <c r="B128" s="109">
        <v>8402</v>
      </c>
      <c r="C128" s="110">
        <v>84830646</v>
      </c>
      <c r="D128" s="87" t="s">
        <v>269</v>
      </c>
      <c r="E128" s="86" t="s">
        <v>258</v>
      </c>
      <c r="F128" s="86" t="s">
        <v>270</v>
      </c>
      <c r="G128" s="86" t="s">
        <v>271</v>
      </c>
      <c r="H128" s="86" t="s">
        <v>180</v>
      </c>
      <c r="I128" s="81" t="s">
        <v>272</v>
      </c>
      <c r="J128" s="114">
        <v>295</v>
      </c>
    </row>
    <row r="129" spans="2:10" ht="34.5" customHeight="1">
      <c r="B129" s="109">
        <v>10235</v>
      </c>
      <c r="C129" s="110">
        <v>24954632</v>
      </c>
      <c r="D129" s="87" t="s">
        <v>273</v>
      </c>
      <c r="E129" s="86" t="s">
        <v>58</v>
      </c>
      <c r="F129" s="86" t="s">
        <v>206</v>
      </c>
      <c r="G129" s="86" t="s">
        <v>207</v>
      </c>
      <c r="H129" s="86" t="s">
        <v>203</v>
      </c>
      <c r="I129" s="81" t="s">
        <v>274</v>
      </c>
      <c r="J129" s="114">
        <v>912.5</v>
      </c>
    </row>
    <row r="130" spans="2:10" ht="34.5" customHeight="1">
      <c r="B130" s="109">
        <v>10124</v>
      </c>
      <c r="C130" s="88" t="s">
        <v>72</v>
      </c>
      <c r="D130" s="87" t="s">
        <v>73</v>
      </c>
      <c r="E130" s="86" t="s">
        <v>58</v>
      </c>
      <c r="F130" s="86" t="s">
        <v>206</v>
      </c>
      <c r="G130" s="86" t="s">
        <v>207</v>
      </c>
      <c r="H130" s="86" t="s">
        <v>66</v>
      </c>
      <c r="I130" s="81" t="s">
        <v>194</v>
      </c>
      <c r="J130" s="114">
        <v>76</v>
      </c>
    </row>
    <row r="131" spans="2:10" ht="34.5" customHeight="1">
      <c r="B131" s="109">
        <v>10198</v>
      </c>
      <c r="C131" s="110">
        <v>42612047</v>
      </c>
      <c r="D131" s="87" t="s">
        <v>68</v>
      </c>
      <c r="E131" s="86" t="s">
        <v>58</v>
      </c>
      <c r="F131" s="86" t="s">
        <v>206</v>
      </c>
      <c r="G131" s="86" t="s">
        <v>207</v>
      </c>
      <c r="H131" s="86" t="s">
        <v>193</v>
      </c>
      <c r="I131" s="81" t="s">
        <v>275</v>
      </c>
      <c r="J131" s="114">
        <v>210</v>
      </c>
    </row>
    <row r="132" spans="2:10" ht="34.5" customHeight="1">
      <c r="B132" s="109">
        <v>10129</v>
      </c>
      <c r="C132" s="88" t="s">
        <v>182</v>
      </c>
      <c r="D132" s="87" t="s">
        <v>276</v>
      </c>
      <c r="E132" s="86" t="s">
        <v>58</v>
      </c>
      <c r="F132" s="86" t="s">
        <v>206</v>
      </c>
      <c r="G132" s="86" t="s">
        <v>207</v>
      </c>
      <c r="H132" s="86" t="s">
        <v>66</v>
      </c>
      <c r="I132" s="81" t="s">
        <v>191</v>
      </c>
      <c r="J132" s="114">
        <v>111</v>
      </c>
    </row>
    <row r="133" spans="2:10" ht="34.5" customHeight="1">
      <c r="B133" s="115">
        <v>10194</v>
      </c>
      <c r="C133" s="88">
        <v>12424900</v>
      </c>
      <c r="D133" s="87" t="s">
        <v>277</v>
      </c>
      <c r="E133" s="86" t="s">
        <v>58</v>
      </c>
      <c r="F133" s="86" t="s">
        <v>206</v>
      </c>
      <c r="G133" s="86" t="s">
        <v>207</v>
      </c>
      <c r="H133" s="86" t="s">
        <v>232</v>
      </c>
      <c r="I133" s="81" t="s">
        <v>190</v>
      </c>
      <c r="J133" s="116">
        <v>150</v>
      </c>
    </row>
    <row r="134" spans="2:10" ht="34.5" customHeight="1">
      <c r="B134" s="115">
        <v>10117</v>
      </c>
      <c r="C134" s="88">
        <v>97893951</v>
      </c>
      <c r="D134" s="87" t="s">
        <v>219</v>
      </c>
      <c r="E134" s="86" t="s">
        <v>58</v>
      </c>
      <c r="F134" s="86" t="s">
        <v>206</v>
      </c>
      <c r="G134" s="86" t="s">
        <v>207</v>
      </c>
      <c r="H134" s="86" t="s">
        <v>203</v>
      </c>
      <c r="I134" s="81" t="s">
        <v>187</v>
      </c>
      <c r="J134" s="116">
        <v>59</v>
      </c>
    </row>
    <row r="135" spans="2:10" ht="34.5" customHeight="1">
      <c r="B135" s="115">
        <v>10028</v>
      </c>
      <c r="C135" s="88" t="s">
        <v>182</v>
      </c>
      <c r="D135" s="87" t="s">
        <v>276</v>
      </c>
      <c r="E135" s="86" t="s">
        <v>58</v>
      </c>
      <c r="F135" s="86" t="s">
        <v>206</v>
      </c>
      <c r="G135" s="86" t="s">
        <v>207</v>
      </c>
      <c r="H135" s="86" t="s">
        <v>278</v>
      </c>
      <c r="I135" s="81" t="s">
        <v>186</v>
      </c>
      <c r="J135" s="116">
        <v>135</v>
      </c>
    </row>
    <row r="136" spans="2:10" ht="34.5" customHeight="1">
      <c r="B136" s="109">
        <v>10094</v>
      </c>
      <c r="C136" s="110">
        <v>29669812</v>
      </c>
      <c r="D136" s="87" t="s">
        <v>279</v>
      </c>
      <c r="E136" s="86" t="s">
        <v>243</v>
      </c>
      <c r="F136" s="86" t="s">
        <v>155</v>
      </c>
      <c r="G136" s="86" t="s">
        <v>280</v>
      </c>
      <c r="H136" s="86" t="s">
        <v>66</v>
      </c>
      <c r="I136" s="81" t="s">
        <v>175</v>
      </c>
      <c r="J136" s="114">
        <v>210</v>
      </c>
    </row>
    <row r="137" spans="2:10" ht="34.5" customHeight="1">
      <c r="B137" s="115">
        <v>10090</v>
      </c>
      <c r="C137" s="88">
        <v>89445104</v>
      </c>
      <c r="D137" s="87" t="s">
        <v>257</v>
      </c>
      <c r="E137" s="86" t="s">
        <v>258</v>
      </c>
      <c r="F137" s="86" t="s">
        <v>155</v>
      </c>
      <c r="G137" s="86" t="s">
        <v>259</v>
      </c>
      <c r="H137" s="86" t="s">
        <v>203</v>
      </c>
      <c r="I137" s="81" t="s">
        <v>281</v>
      </c>
      <c r="J137" s="114">
        <v>190.75</v>
      </c>
    </row>
    <row r="138" spans="2:10" ht="34.5" customHeight="1">
      <c r="B138" s="109">
        <v>10082</v>
      </c>
      <c r="C138" s="110">
        <v>89445104</v>
      </c>
      <c r="D138" s="87" t="s">
        <v>257</v>
      </c>
      <c r="E138" s="86" t="s">
        <v>258</v>
      </c>
      <c r="F138" s="86" t="s">
        <v>155</v>
      </c>
      <c r="G138" s="86" t="s">
        <v>259</v>
      </c>
      <c r="H138" s="86" t="s">
        <v>203</v>
      </c>
      <c r="I138" s="81" t="s">
        <v>282</v>
      </c>
      <c r="J138" s="114">
        <v>200.5</v>
      </c>
    </row>
    <row r="139" spans="2:10" ht="34.5" customHeight="1">
      <c r="B139" s="109">
        <v>9277</v>
      </c>
      <c r="C139" s="110">
        <v>92886035</v>
      </c>
      <c r="D139" s="87" t="s">
        <v>283</v>
      </c>
      <c r="E139" s="86" t="s">
        <v>243</v>
      </c>
      <c r="F139" s="86" t="s">
        <v>66</v>
      </c>
      <c r="G139" s="86" t="s">
        <v>284</v>
      </c>
      <c r="H139" s="86" t="s">
        <v>285</v>
      </c>
      <c r="I139" s="81" t="s">
        <v>286</v>
      </c>
      <c r="J139" s="114">
        <v>199.9</v>
      </c>
    </row>
    <row r="140" spans="2:10" ht="34.5" customHeight="1">
      <c r="B140" s="109">
        <v>10045</v>
      </c>
      <c r="C140" s="88" t="s">
        <v>182</v>
      </c>
      <c r="D140" s="87" t="s">
        <v>276</v>
      </c>
      <c r="E140" s="86" t="s">
        <v>58</v>
      </c>
      <c r="F140" s="86" t="s">
        <v>206</v>
      </c>
      <c r="G140" s="86" t="s">
        <v>207</v>
      </c>
      <c r="H140" s="86" t="s">
        <v>203</v>
      </c>
      <c r="I140" s="81" t="s">
        <v>287</v>
      </c>
      <c r="J140" s="114">
        <v>65</v>
      </c>
    </row>
    <row r="141" spans="2:10" ht="34.5" customHeight="1" thickBot="1">
      <c r="B141" s="117">
        <v>9950</v>
      </c>
      <c r="C141" s="118">
        <v>62431765</v>
      </c>
      <c r="D141" s="124" t="s">
        <v>288</v>
      </c>
      <c r="E141" s="120" t="s">
        <v>58</v>
      </c>
      <c r="F141" s="120" t="s">
        <v>206</v>
      </c>
      <c r="G141" s="120" t="s">
        <v>207</v>
      </c>
      <c r="H141" s="120" t="s">
        <v>64</v>
      </c>
      <c r="I141" s="125" t="s">
        <v>289</v>
      </c>
      <c r="J141" s="123">
        <v>86</v>
      </c>
    </row>
    <row r="147" spans="2:10" ht="15.75" thickBot="1"/>
    <row r="148" spans="2:10" ht="29.25" customHeight="1" thickBot="1">
      <c r="B148" s="97" t="s">
        <v>5</v>
      </c>
      <c r="C148" s="98" t="s">
        <v>6</v>
      </c>
      <c r="D148" s="99" t="s">
        <v>7</v>
      </c>
      <c r="E148" s="99" t="s">
        <v>8</v>
      </c>
      <c r="F148" s="99" t="s">
        <v>9</v>
      </c>
      <c r="G148" s="99" t="s">
        <v>10</v>
      </c>
      <c r="H148" s="100" t="s">
        <v>11</v>
      </c>
      <c r="I148" s="101" t="s">
        <v>24</v>
      </c>
      <c r="J148" s="102" t="s">
        <v>13</v>
      </c>
    </row>
    <row r="149" spans="2:10" ht="34.5" customHeight="1">
      <c r="B149" s="103">
        <v>9276</v>
      </c>
      <c r="C149" s="104">
        <v>38111993</v>
      </c>
      <c r="D149" s="105" t="s">
        <v>290</v>
      </c>
      <c r="E149" s="106" t="s">
        <v>172</v>
      </c>
      <c r="F149" s="106" t="s">
        <v>66</v>
      </c>
      <c r="G149" s="106" t="s">
        <v>291</v>
      </c>
      <c r="H149" s="106" t="s">
        <v>285</v>
      </c>
      <c r="I149" s="107" t="s">
        <v>292</v>
      </c>
      <c r="J149" s="108">
        <v>434.5</v>
      </c>
    </row>
    <row r="150" spans="2:10" ht="34.5" customHeight="1">
      <c r="B150" s="109">
        <v>9797</v>
      </c>
      <c r="C150" s="88" t="s">
        <v>293</v>
      </c>
      <c r="D150" s="87" t="s">
        <v>294</v>
      </c>
      <c r="E150" s="86" t="s">
        <v>15</v>
      </c>
      <c r="F150" s="86" t="s">
        <v>16</v>
      </c>
      <c r="G150" s="86" t="s">
        <v>17</v>
      </c>
      <c r="H150" s="86" t="s">
        <v>193</v>
      </c>
      <c r="I150" s="81" t="s">
        <v>295</v>
      </c>
      <c r="J150" s="114">
        <v>3570</v>
      </c>
    </row>
    <row r="151" spans="2:10" ht="34.5" customHeight="1">
      <c r="B151" s="109">
        <v>9792</v>
      </c>
      <c r="C151" s="110">
        <v>31384587</v>
      </c>
      <c r="D151" s="87" t="s">
        <v>296</v>
      </c>
      <c r="E151" s="86" t="s">
        <v>15</v>
      </c>
      <c r="F151" s="86" t="s">
        <v>16</v>
      </c>
      <c r="G151" s="86" t="s">
        <v>17</v>
      </c>
      <c r="H151" s="86" t="s">
        <v>193</v>
      </c>
      <c r="I151" s="81" t="s">
        <v>297</v>
      </c>
      <c r="J151" s="114">
        <v>3570</v>
      </c>
    </row>
    <row r="152" spans="2:10" ht="34.5" customHeight="1">
      <c r="B152" s="109">
        <v>9795</v>
      </c>
      <c r="C152" s="110">
        <v>107589222</v>
      </c>
      <c r="D152" s="87" t="s">
        <v>298</v>
      </c>
      <c r="E152" s="86" t="s">
        <v>15</v>
      </c>
      <c r="F152" s="86" t="s">
        <v>16</v>
      </c>
      <c r="G152" s="86" t="s">
        <v>17</v>
      </c>
      <c r="H152" s="86" t="s">
        <v>193</v>
      </c>
      <c r="I152" s="81" t="s">
        <v>299</v>
      </c>
      <c r="J152" s="114">
        <v>3570</v>
      </c>
    </row>
    <row r="153" spans="2:10" ht="34.5" customHeight="1">
      <c r="B153" s="109">
        <v>9793</v>
      </c>
      <c r="C153" s="110">
        <v>72490721</v>
      </c>
      <c r="D153" s="87" t="s">
        <v>300</v>
      </c>
      <c r="E153" s="86" t="s">
        <v>15</v>
      </c>
      <c r="F153" s="86" t="s">
        <v>16</v>
      </c>
      <c r="G153" s="86" t="s">
        <v>17</v>
      </c>
      <c r="H153" s="86" t="s">
        <v>193</v>
      </c>
      <c r="I153" s="81" t="s">
        <v>301</v>
      </c>
      <c r="J153" s="114">
        <v>3570</v>
      </c>
    </row>
    <row r="154" spans="2:10" ht="34.5" customHeight="1">
      <c r="B154" s="109">
        <v>9794</v>
      </c>
      <c r="C154" s="110">
        <v>50810286</v>
      </c>
      <c r="D154" s="87" t="s">
        <v>302</v>
      </c>
      <c r="E154" s="86" t="s">
        <v>15</v>
      </c>
      <c r="F154" s="86" t="s">
        <v>16</v>
      </c>
      <c r="G154" s="86" t="s">
        <v>17</v>
      </c>
      <c r="H154" s="86" t="s">
        <v>193</v>
      </c>
      <c r="I154" s="81" t="s">
        <v>303</v>
      </c>
      <c r="J154" s="114">
        <v>3570</v>
      </c>
    </row>
    <row r="155" spans="2:10" ht="34.5" customHeight="1">
      <c r="B155" s="109">
        <v>10084</v>
      </c>
      <c r="C155" s="110">
        <v>89445104</v>
      </c>
      <c r="D155" s="87" t="s">
        <v>304</v>
      </c>
      <c r="E155" s="86" t="s">
        <v>258</v>
      </c>
      <c r="F155" s="86" t="s">
        <v>155</v>
      </c>
      <c r="G155" s="86" t="s">
        <v>259</v>
      </c>
      <c r="H155" s="86" t="s">
        <v>203</v>
      </c>
      <c r="I155" s="81" t="s">
        <v>253</v>
      </c>
      <c r="J155" s="114">
        <v>210</v>
      </c>
    </row>
    <row r="156" spans="2:10" ht="34.5" customHeight="1">
      <c r="B156" s="109">
        <v>10071</v>
      </c>
      <c r="C156" s="110">
        <v>89445104</v>
      </c>
      <c r="D156" s="87" t="s">
        <v>304</v>
      </c>
      <c r="E156" s="86" t="s">
        <v>258</v>
      </c>
      <c r="F156" s="86" t="s">
        <v>155</v>
      </c>
      <c r="G156" s="86" t="s">
        <v>259</v>
      </c>
      <c r="H156" s="86" t="s">
        <v>203</v>
      </c>
      <c r="I156" s="81" t="s">
        <v>251</v>
      </c>
      <c r="J156" s="114">
        <v>209</v>
      </c>
    </row>
    <row r="157" spans="2:10" ht="34.5" customHeight="1">
      <c r="B157" s="109">
        <v>9903</v>
      </c>
      <c r="C157" s="110">
        <v>89445104</v>
      </c>
      <c r="D157" s="87" t="s">
        <v>304</v>
      </c>
      <c r="E157" s="86" t="s">
        <v>258</v>
      </c>
      <c r="F157" s="86" t="s">
        <v>155</v>
      </c>
      <c r="G157" s="86" t="s">
        <v>259</v>
      </c>
      <c r="H157" s="86" t="s">
        <v>203</v>
      </c>
      <c r="I157" s="81" t="s">
        <v>305</v>
      </c>
      <c r="J157" s="114">
        <v>209</v>
      </c>
    </row>
    <row r="158" spans="2:10" ht="34.5" customHeight="1">
      <c r="B158" s="109">
        <v>10088</v>
      </c>
      <c r="C158" s="110">
        <v>109181069</v>
      </c>
      <c r="D158" s="87" t="s">
        <v>247</v>
      </c>
      <c r="E158" s="86" t="s">
        <v>306</v>
      </c>
      <c r="F158" s="86" t="s">
        <v>155</v>
      </c>
      <c r="G158" s="86" t="s">
        <v>248</v>
      </c>
      <c r="H158" s="86" t="s">
        <v>33</v>
      </c>
      <c r="I158" s="81" t="s">
        <v>305</v>
      </c>
      <c r="J158" s="114">
        <v>986</v>
      </c>
    </row>
    <row r="159" spans="2:10" ht="34.5" customHeight="1">
      <c r="B159" s="109">
        <v>10158</v>
      </c>
      <c r="C159" s="88">
        <v>16562070</v>
      </c>
      <c r="D159" s="87" t="s">
        <v>307</v>
      </c>
      <c r="E159" s="86" t="s">
        <v>258</v>
      </c>
      <c r="F159" s="86" t="s">
        <v>155</v>
      </c>
      <c r="G159" s="86" t="s">
        <v>308</v>
      </c>
      <c r="H159" s="86" t="s">
        <v>165</v>
      </c>
      <c r="I159" s="81" t="s">
        <v>309</v>
      </c>
      <c r="J159" s="114">
        <v>90</v>
      </c>
    </row>
    <row r="160" spans="2:10" ht="34.5" customHeight="1">
      <c r="B160" s="115">
        <v>10154</v>
      </c>
      <c r="C160" s="88">
        <v>92048404</v>
      </c>
      <c r="D160" s="87" t="s">
        <v>310</v>
      </c>
      <c r="E160" s="86" t="s">
        <v>243</v>
      </c>
      <c r="F160" s="86" t="s">
        <v>155</v>
      </c>
      <c r="G160" s="86" t="s">
        <v>280</v>
      </c>
      <c r="H160" s="86" t="s">
        <v>66</v>
      </c>
      <c r="I160" s="81" t="s">
        <v>309</v>
      </c>
      <c r="J160" s="116">
        <v>151</v>
      </c>
    </row>
    <row r="161" spans="2:10" ht="34.5" customHeight="1">
      <c r="B161" s="115">
        <v>10086</v>
      </c>
      <c r="C161" s="88">
        <v>46715851</v>
      </c>
      <c r="D161" s="87" t="s">
        <v>311</v>
      </c>
      <c r="E161" s="86" t="s">
        <v>258</v>
      </c>
      <c r="F161" s="86" t="s">
        <v>155</v>
      </c>
      <c r="G161" s="86" t="s">
        <v>312</v>
      </c>
      <c r="H161" s="86" t="s">
        <v>66</v>
      </c>
      <c r="I161" s="81" t="s">
        <v>309</v>
      </c>
      <c r="J161" s="116">
        <v>317</v>
      </c>
    </row>
    <row r="162" spans="2:10" ht="34.5" customHeight="1">
      <c r="B162" s="115">
        <v>10092</v>
      </c>
      <c r="C162" s="88">
        <v>89957873</v>
      </c>
      <c r="D162" s="87" t="s">
        <v>313</v>
      </c>
      <c r="E162" s="86" t="s">
        <v>154</v>
      </c>
      <c r="F162" s="86" t="s">
        <v>155</v>
      </c>
      <c r="G162" s="86" t="s">
        <v>246</v>
      </c>
      <c r="H162" s="86" t="s">
        <v>270</v>
      </c>
      <c r="I162" s="81" t="s">
        <v>309</v>
      </c>
      <c r="J162" s="116">
        <v>93.99</v>
      </c>
    </row>
    <row r="163" spans="2:10" ht="15.75" thickBot="1">
      <c r="B163" s="126" t="s">
        <v>314</v>
      </c>
      <c r="C163" s="127"/>
      <c r="D163" s="127"/>
      <c r="E163" s="127"/>
      <c r="F163" s="127"/>
      <c r="G163" s="127"/>
      <c r="H163" s="127"/>
      <c r="I163" s="128"/>
      <c r="J163" s="129">
        <f>SUM(J12:J162)</f>
        <v>56110.83</v>
      </c>
    </row>
  </sheetData>
  <mergeCells count="4">
    <mergeCell ref="B9:J9"/>
    <mergeCell ref="B10:J10"/>
    <mergeCell ref="L21:M21"/>
    <mergeCell ref="B163:I163"/>
  </mergeCell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Viáticos</vt:lpstr>
      <vt:lpstr>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JOSE DEL AGUILA VARGAS</dc:creator>
  <cp:lastModifiedBy>DIANA GABRIELA LIQUEZ IZAGUIRRE</cp:lastModifiedBy>
  <dcterms:created xsi:type="dcterms:W3CDTF">2025-10-02T16:24:08Z</dcterms:created>
  <dcterms:modified xsi:type="dcterms:W3CDTF">2025-10-06T19:55:36Z</dcterms:modified>
</cp:coreProperties>
</file>