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FINANCIERO\IP DIRECCIÓN FINANCIERA (SEPTIEMBRE 2026)\"/>
    </mc:Choice>
  </mc:AlternateContent>
  <xr:revisionPtr revIDLastSave="0" documentId="8_{972CC0D1-01A3-4E02-9A4C-7473ACA78B2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 (2)" sheetId="2" r:id="rId1"/>
    <sheet name="Hoja1" sheetId="1" r:id="rId2"/>
  </sheets>
  <definedNames>
    <definedName name="_xlnm.Print_Area" localSheetId="1">Hoja1!$A$1:$J$384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2" l="1"/>
  <c r="J368" i="1" l="1"/>
</calcChain>
</file>

<file path=xl/sharedStrings.xml><?xml version="1.0" encoding="utf-8"?>
<sst xmlns="http://schemas.openxmlformats.org/spreadsheetml/2006/main" count="1408" uniqueCount="703">
  <si>
    <t>Fuente: Sistema de Contabilidad Integrada (SICOIN)</t>
  </si>
  <si>
    <t>NIT</t>
  </si>
  <si>
    <t>NOMBRE</t>
  </si>
  <si>
    <t>CARGO</t>
  </si>
  <si>
    <t>UNIDAD</t>
  </si>
  <si>
    <t>OBJETIVOS DEL VIAJE</t>
  </si>
  <si>
    <t>DESTINO</t>
  </si>
  <si>
    <t>MONTO Q.</t>
  </si>
  <si>
    <t>NO</t>
  </si>
  <si>
    <t>Responsable de la actualización de información:  Donovan David Salazar Salazar</t>
  </si>
  <si>
    <t>REPORTE DE RECONOCIMIENTO DE GASTOS</t>
  </si>
  <si>
    <t>REQUERIMIENTO DE TRASLADO</t>
  </si>
  <si>
    <t>Documentos de rendición de Fondo Rotativo con TCI:</t>
  </si>
  <si>
    <t xml:space="preserve">INFORMATICA </t>
  </si>
  <si>
    <t>NO.</t>
  </si>
  <si>
    <t xml:space="preserve">RETALHULEU </t>
  </si>
  <si>
    <t>MES DE SEPTIEMBRE 2026</t>
  </si>
  <si>
    <t>Fecha: 05/10/2026</t>
  </si>
  <si>
    <t>RG-L 11345</t>
  </si>
  <si>
    <t xml:space="preserve">MARVIN EDUARDO TEO ESCOBAR </t>
  </si>
  <si>
    <t>TECNICO EN SOPORTE INFORMATICO</t>
  </si>
  <si>
    <t xml:space="preserve">MANTENIMIENTO Y CONFIGURACION DE EQUIPOS DE COMPUTO </t>
  </si>
  <si>
    <t>UDI-PGN 19-2026</t>
  </si>
  <si>
    <t>RG-L 11597</t>
  </si>
  <si>
    <t xml:space="preserve">LESLIE SALLURY DELGADO REYES </t>
  </si>
  <si>
    <t xml:space="preserve">TECNICO JURIDICO </t>
  </si>
  <si>
    <t xml:space="preserve">PROTECCION DE LOS DERECHOS DE LA MUJER, ADULTO MAYOR Y PERSONAS CON DISCAPACIDA </t>
  </si>
  <si>
    <t xml:space="preserve">TRASLADAR A UNA PERSONA CON DISCAPACIDAD </t>
  </si>
  <si>
    <t xml:space="preserve">SAN MARCOS </t>
  </si>
  <si>
    <t>25-2026</t>
  </si>
  <si>
    <t>RG-L 11686</t>
  </si>
  <si>
    <t xml:space="preserve">JOEL GACIA SANTOS </t>
  </si>
  <si>
    <t>TECNICO AUTOMOVILISTA</t>
  </si>
  <si>
    <t xml:space="preserve">TASLADAR PERSONAL </t>
  </si>
  <si>
    <t xml:space="preserve">TRANSPORTE Y LOGISTICA </t>
  </si>
  <si>
    <t xml:space="preserve">SANTA ROSA Y JUTIAPA </t>
  </si>
  <si>
    <t>11-2026/JGS</t>
  </si>
  <si>
    <t>RG-L 11664</t>
  </si>
  <si>
    <t xml:space="preserve">CESAR ESTUARDO SINAY VELAZQUEZ </t>
  </si>
  <si>
    <t xml:space="preserve">TECNICO CAMARORAFO Y EDITOR AUDIOVISUAL </t>
  </si>
  <si>
    <t xml:space="preserve">COMINICACION SOCIAL </t>
  </si>
  <si>
    <t xml:space="preserve">DOCUMENTACION DE VIDEO Y FOTOGRAFIA </t>
  </si>
  <si>
    <t>PETEN</t>
  </si>
  <si>
    <t>05-2026 UCS</t>
  </si>
  <si>
    <t>RG-L 11640</t>
  </si>
  <si>
    <t xml:space="preserve">1425607K </t>
  </si>
  <si>
    <t xml:space="preserve">NERI MANOLO MORALES BARRERA </t>
  </si>
  <si>
    <t xml:space="preserve">ESCUINTLA </t>
  </si>
  <si>
    <t>4-2026/NMMB</t>
  </si>
  <si>
    <t>RG-L 11659</t>
  </si>
  <si>
    <t xml:space="preserve">JORGE MARIO RODRIGUEZ NISTHALES </t>
  </si>
  <si>
    <t>7-2026/JMRN</t>
  </si>
  <si>
    <t>RG-L 11631</t>
  </si>
  <si>
    <t xml:space="preserve">CESAR AUGUSTO OSORIO SILVESTRE </t>
  </si>
  <si>
    <t>8-2026/CAOS</t>
  </si>
  <si>
    <t>RG-L 11096</t>
  </si>
  <si>
    <t xml:space="preserve">CARLOS ANTONIO ESQUIVEL BARRIENTOS </t>
  </si>
  <si>
    <t>6-2026/CAEB</t>
  </si>
  <si>
    <t>RG-L 11490</t>
  </si>
  <si>
    <t xml:space="preserve">JUAN ALFREDO LOPEZ TERCERO </t>
  </si>
  <si>
    <t xml:space="preserve">EL PROGRESO </t>
  </si>
  <si>
    <t>6-2026/JALT</t>
  </si>
  <si>
    <t>RG-L 11502</t>
  </si>
  <si>
    <t>5-2026/JMRN</t>
  </si>
  <si>
    <t>RG-L 11356</t>
  </si>
  <si>
    <t>5-2026/JALT</t>
  </si>
  <si>
    <t>RG-L 11317</t>
  </si>
  <si>
    <t xml:space="preserve">SACATEPEQUEZ </t>
  </si>
  <si>
    <t>12-2026/CAEB</t>
  </si>
  <si>
    <t>RG-L 11630</t>
  </si>
  <si>
    <t xml:space="preserve">ERWIN ANDERSON GARCIA HERNANDEZ </t>
  </si>
  <si>
    <t>MALACATAN, SANMARCOS</t>
  </si>
  <si>
    <t>7-2026/EAGH</t>
  </si>
  <si>
    <t>RG-L 11183</t>
  </si>
  <si>
    <t xml:space="preserve">ZACAPA </t>
  </si>
  <si>
    <t>9-2026/CAEB</t>
  </si>
  <si>
    <t>RG-L 11688</t>
  </si>
  <si>
    <t xml:space="preserve">OSCAR JOSUE TORRES OVALLE </t>
  </si>
  <si>
    <t>TECNICO EN DIGITALIZACION Y DIGITACION</t>
  </si>
  <si>
    <t xml:space="preserve">RECURSOS HUMANOS </t>
  </si>
  <si>
    <t xml:space="preserve">REALIZAR NOTIFICACION </t>
  </si>
  <si>
    <t>RRHH-NO. -12-2026</t>
  </si>
  <si>
    <t>RG-L 11436</t>
  </si>
  <si>
    <t xml:space="preserve">EDDY ROLANDO GABRIEL CRUZ </t>
  </si>
  <si>
    <t xml:space="preserve">PROFESIONAL FINANCIERO </t>
  </si>
  <si>
    <t xml:space="preserve">DIRECCION DE DELEGACIONES </t>
  </si>
  <si>
    <t xml:space="preserve">ASESORIA Y REVISION </t>
  </si>
  <si>
    <t xml:space="preserve">QUICHE, TOTONICAPAN </t>
  </si>
  <si>
    <t>6-2026 REF. DGDR/PGN-MAH-kegr</t>
  </si>
  <si>
    <t>RG-L 11679</t>
  </si>
  <si>
    <t>1332649K</t>
  </si>
  <si>
    <t xml:space="preserve">EDGAR EDUARDO MARTINEZ ARIAS </t>
  </si>
  <si>
    <t xml:space="preserve">JALAPA </t>
  </si>
  <si>
    <t>9-2026/EEMA</t>
  </si>
  <si>
    <t>RG-L 11661</t>
  </si>
  <si>
    <t>PEDRO PABLO RUIZ LEON</t>
  </si>
  <si>
    <t>SOLOLA</t>
  </si>
  <si>
    <t>3-2026/PPRDL</t>
  </si>
  <si>
    <t>RG-L 11497</t>
  </si>
  <si>
    <t>HELEN NICOLLE LOPEZ BENITES</t>
  </si>
  <si>
    <t xml:space="preserve">TECNICO DE INSPOCTORIA </t>
  </si>
  <si>
    <t>INSPECTORIA GENERAL</t>
  </si>
  <si>
    <t xml:space="preserve">DILIGENCIAS DE INVESTIGACION </t>
  </si>
  <si>
    <t xml:space="preserve">JUTIAPA </t>
  </si>
  <si>
    <t>09-2026</t>
  </si>
  <si>
    <t>RG-L 11761</t>
  </si>
  <si>
    <t>RITA MARIA PONCE LOPEZ</t>
  </si>
  <si>
    <t xml:space="preserve">JUTIAPA, SANTA ROSA </t>
  </si>
  <si>
    <t>5-2026/RMPL</t>
  </si>
  <si>
    <t>RG-L 11675</t>
  </si>
  <si>
    <t xml:space="preserve">DIEGO ANTONIO HERNANDEZ CASTELLANOS </t>
  </si>
  <si>
    <t xml:space="preserve">TECNICO EN INFORMATICA EN INFRAESTRUCTURA </t>
  </si>
  <si>
    <t xml:space="preserve">REALIZAR CABLEADO ESTRUCTURADO </t>
  </si>
  <si>
    <t>UDI-PGN 60-2026</t>
  </si>
  <si>
    <t>RG-L 11358</t>
  </si>
  <si>
    <t xml:space="preserve">QUETZALTENANGO </t>
  </si>
  <si>
    <t>7-2026/EEMA</t>
  </si>
  <si>
    <t>RG-L 11754</t>
  </si>
  <si>
    <t xml:space="preserve">CARLOS HUMBERTO ZAMORA POLANCO </t>
  </si>
  <si>
    <t>CHIQUIMULA , IZABAL Y PETEN</t>
  </si>
  <si>
    <t>2-2026/CHZP</t>
  </si>
  <si>
    <t>RG-L 11763</t>
  </si>
  <si>
    <t xml:space="preserve">SHIRLY JHOANA GURIERREZ PERALTA </t>
  </si>
  <si>
    <t xml:space="preserve">PSICOLOGA INDUSTRIAL INSTIRUCIONAL  </t>
  </si>
  <si>
    <t xml:space="preserve">ACTIVIDAD DE MEDICION DE CLIMA LABORAL </t>
  </si>
  <si>
    <t xml:space="preserve">EL PROGRESO, JALAPA </t>
  </si>
  <si>
    <t>RRHH-No. 13-2026</t>
  </si>
  <si>
    <t>RG-L 11841</t>
  </si>
  <si>
    <t xml:space="preserve">BRENDA LETICIA MONROY HERNANDEZ </t>
  </si>
  <si>
    <t xml:space="preserve">TECNICO EN GESTION DE PERSONAL DE RECURSOS HUMANOS </t>
  </si>
  <si>
    <t xml:space="preserve">DILIGENCIA DE NOTIFICACION </t>
  </si>
  <si>
    <t>EL PROGRESO</t>
  </si>
  <si>
    <t>8-2026 LAVI/macg</t>
  </si>
  <si>
    <t>RG-L 11325</t>
  </si>
  <si>
    <t xml:space="preserve">DANIEL ALEJANDRO MARATAYA YOQUE </t>
  </si>
  <si>
    <t xml:space="preserve">SUCHITEPEQUEZ </t>
  </si>
  <si>
    <t>UDI-PGN 22-2026</t>
  </si>
  <si>
    <t>RG-L 11815</t>
  </si>
  <si>
    <t xml:space="preserve">JAIME NEFTALI SINAY MARIN </t>
  </si>
  <si>
    <t xml:space="preserve">MALACATAN </t>
  </si>
  <si>
    <t>UDI-PGN 69-2026</t>
  </si>
  <si>
    <t>RG-L 11751</t>
  </si>
  <si>
    <t>MAURICIO PORTILLO</t>
  </si>
  <si>
    <t>HUEHUETENANGO</t>
  </si>
  <si>
    <t xml:space="preserve">TECNICO EN MANTENIMIENTO Y SERVICIOS GENERALES </t>
  </si>
  <si>
    <t xml:space="preserve">SERVICIOS GENERALES </t>
  </si>
  <si>
    <t xml:space="preserve">TRABAJOS DE MANTENIMIENTO </t>
  </si>
  <si>
    <t>PGN-DA-SG-22-2026 AEZG/bpgch</t>
  </si>
  <si>
    <t>RG-L 11508</t>
  </si>
  <si>
    <t xml:space="preserve">YEREMI FERNANDO HERNANDEZ CASTAÑEDA </t>
  </si>
  <si>
    <t>UDI-PGN 32-2026</t>
  </si>
  <si>
    <t>RG-L 11755</t>
  </si>
  <si>
    <t>SERGIO YANCARLOS CABRERA PU</t>
  </si>
  <si>
    <t xml:space="preserve">TECNICO ADMINISTRATIVO DE TRANSPORTES </t>
  </si>
  <si>
    <t xml:space="preserve">CAPACITACION Y TRASLADO DE VEHICULOS </t>
  </si>
  <si>
    <t xml:space="preserve">IZABAL, PETEN </t>
  </si>
  <si>
    <t>2-2026/SYCP</t>
  </si>
  <si>
    <t>RG-L 11654</t>
  </si>
  <si>
    <t>PGN-DA-SG-27-2026 AEZG/bpgch</t>
  </si>
  <si>
    <t>RG-L 11806</t>
  </si>
  <si>
    <t>SOLOLA, QUICHE</t>
  </si>
  <si>
    <t xml:space="preserve">14-2026/CAEB </t>
  </si>
  <si>
    <t>RG-L 11944</t>
  </si>
  <si>
    <t xml:space="preserve">ARNOLDO BACILIO BAUTISTA OROZCO </t>
  </si>
  <si>
    <t>CHIMALTENANGO</t>
  </si>
  <si>
    <t>PGN-DA-SG-19-2026 AEZG/bpgch</t>
  </si>
  <si>
    <t>RG-L 11804</t>
  </si>
  <si>
    <t xml:space="preserve">CRISTIAN DANIEL MARROQUIN CHAVEZ </t>
  </si>
  <si>
    <t>4-2026/CDMC</t>
  </si>
  <si>
    <t>RG-L 11747</t>
  </si>
  <si>
    <t>RRHH-No. 14-2026</t>
  </si>
  <si>
    <t>RG-L 11596</t>
  </si>
  <si>
    <t>CRISTOFER SAUL CARRERA LOPEZ</t>
  </si>
  <si>
    <t xml:space="preserve">INSTALACION DE UPS </t>
  </si>
  <si>
    <t>UDI-PGN 51-2026</t>
  </si>
  <si>
    <t>RG-L 11807</t>
  </si>
  <si>
    <t xml:space="preserve">ESVIN LEONEL PEÑA PEREZ </t>
  </si>
  <si>
    <t>13-2026/ELPP</t>
  </si>
  <si>
    <t>RG-L 11821</t>
  </si>
  <si>
    <t xml:space="preserve">OSCAR IVAN ACEITUNO NAGERA </t>
  </si>
  <si>
    <t xml:space="preserve">INSPECCION DE SEGUIMIENTO </t>
  </si>
  <si>
    <t>SUCHITEPEQUEZ</t>
  </si>
  <si>
    <t xml:space="preserve">RG-L 11660 </t>
  </si>
  <si>
    <t>ERWIN ANDERSON GARCIA HERNANDEZ</t>
  </si>
  <si>
    <t>8-2026/EAGH</t>
  </si>
  <si>
    <t>RG-L 11669</t>
  </si>
  <si>
    <t xml:space="preserve">NYDIA KARINA SOLARI ALVAREZ </t>
  </si>
  <si>
    <t xml:space="preserve">SOLOLA </t>
  </si>
  <si>
    <t>20-2026</t>
  </si>
  <si>
    <t>RG-L 11772</t>
  </si>
  <si>
    <t>1647418K</t>
  </si>
  <si>
    <t xml:space="preserve">CRISTIAN MANOLO PINEDA SOSA </t>
  </si>
  <si>
    <t>QUETZALTENANGO, COATEPEQUE, MALACATAN, SAN MARCOS</t>
  </si>
  <si>
    <t>2-2026/CMPS</t>
  </si>
  <si>
    <t>RG-L 11786</t>
  </si>
  <si>
    <t xml:space="preserve">JEIZER LLANIRA PEREZ GUTIERREZ </t>
  </si>
  <si>
    <t>34-2026</t>
  </si>
  <si>
    <t>RG-L 11781</t>
  </si>
  <si>
    <t xml:space="preserve">HUGO ALBELARDO ORELLANA RIVAS </t>
  </si>
  <si>
    <t xml:space="preserve">PROFESIONAL EN INSPECTORIA </t>
  </si>
  <si>
    <t xml:space="preserve">DILIGENCIA DE INVESTIGACION </t>
  </si>
  <si>
    <t>24-2026</t>
  </si>
  <si>
    <t>RG-L 11750</t>
  </si>
  <si>
    <t xml:space="preserve">JUAN JOSE LOARCA MUÑOZ </t>
  </si>
  <si>
    <t>COATEPEQUE</t>
  </si>
  <si>
    <t>UDI-PGN 63-2026</t>
  </si>
  <si>
    <t>RG-L 11797</t>
  </si>
  <si>
    <t>1643465K</t>
  </si>
  <si>
    <t>MARIO ROBERTO ZELADA RUANO</t>
  </si>
  <si>
    <t>5-2026/MRZR</t>
  </si>
  <si>
    <t>RG-L 11816</t>
  </si>
  <si>
    <t xml:space="preserve">WESLEY AROLDO LOPEZ ORTIZ </t>
  </si>
  <si>
    <t>UDI-PGN 70-2026</t>
  </si>
  <si>
    <t>RG-L 1167</t>
  </si>
  <si>
    <t xml:space="preserve">CARLOS ERNESTO SANCHEZ CACERES </t>
  </si>
  <si>
    <t>UDI-PGN 56-2026</t>
  </si>
  <si>
    <t>RG-L 11741</t>
  </si>
  <si>
    <t>945277K</t>
  </si>
  <si>
    <t>HARVEY ANTONIO NOL SANCHEZ</t>
  </si>
  <si>
    <t>7-2026/HANS</t>
  </si>
  <si>
    <t>RG-L 11967</t>
  </si>
  <si>
    <t>JUAN VENTURA LOPEZ</t>
  </si>
  <si>
    <t>16-2026/JVL</t>
  </si>
  <si>
    <t>RG-L 11838</t>
  </si>
  <si>
    <t xml:space="preserve">CHIQUIMULA </t>
  </si>
  <si>
    <t>UDI-PGN 83-2026</t>
  </si>
  <si>
    <t>RG-L 11889</t>
  </si>
  <si>
    <t xml:space="preserve">WENDELL OTHONIEL ZEISSIG QUINTANILLA </t>
  </si>
  <si>
    <t>QUETZALTENANGO, TOTONICAPAN</t>
  </si>
  <si>
    <t>27-2026</t>
  </si>
  <si>
    <t>RG-L 11834</t>
  </si>
  <si>
    <t>BAJA VERAPAZ</t>
  </si>
  <si>
    <t>UDI-PGN 78-2026</t>
  </si>
  <si>
    <t>RG-L 11853</t>
  </si>
  <si>
    <t>CRISTIAN ALEXANDER EQUITE PERDOMO</t>
  </si>
  <si>
    <t>SOLOLA, CHIMALTENANGO</t>
  </si>
  <si>
    <t>CHIQUIMULA, ALTA VERAPAZ, BAJA VERAPAZ</t>
  </si>
  <si>
    <t>5-2026/CAEP</t>
  </si>
  <si>
    <t>RG-L 11516</t>
  </si>
  <si>
    <t>UDI-PGN 46-2026</t>
  </si>
  <si>
    <t>RG-L 11645</t>
  </si>
  <si>
    <t xml:space="preserve">MANUEL AMILCAR FLORES SANDOVAL </t>
  </si>
  <si>
    <t xml:space="preserve">TRASLADAR Y REPATRIAR A PERSONA CON DISCAPACIDAD </t>
  </si>
  <si>
    <t xml:space="preserve">PETEN </t>
  </si>
  <si>
    <t>RG-L 11953</t>
  </si>
  <si>
    <t>DERICK AQUINO GONZALEZ</t>
  </si>
  <si>
    <t xml:space="preserve">IZABAL </t>
  </si>
  <si>
    <t>UDI-PGN 93-2026</t>
  </si>
  <si>
    <t>RG-L 11890</t>
  </si>
  <si>
    <t xml:space="preserve">REBECA AZUCENA PINTO COJULUM </t>
  </si>
  <si>
    <t xml:space="preserve">TECNICO DE INSPECTORIA </t>
  </si>
  <si>
    <t xml:space="preserve">DILIGENCIAS DE INSPECCION </t>
  </si>
  <si>
    <t>28-2026</t>
  </si>
  <si>
    <t>RG-L 11505</t>
  </si>
  <si>
    <t>KEVIN ARNOLD VALENZUELA GONZALEZ</t>
  </si>
  <si>
    <t xml:space="preserve">TECNICO EN MANTENIMIENTO DE COMPUTADORAS </t>
  </si>
  <si>
    <t>UDI-PGN 47-2026</t>
  </si>
  <si>
    <t>RG-L 1183</t>
  </si>
  <si>
    <t>UDI-PGN 68-2026</t>
  </si>
  <si>
    <t>RG-L 11835</t>
  </si>
  <si>
    <t>1425607K</t>
  </si>
  <si>
    <t>5-2026/NMMB</t>
  </si>
  <si>
    <t>RG-L 11716</t>
  </si>
  <si>
    <t xml:space="preserve">AMALIA ALEJANDRA NAVARRO CASTILLO </t>
  </si>
  <si>
    <t xml:space="preserve">TECNICO AUXILIAR JURIDICO </t>
  </si>
  <si>
    <t xml:space="preserve">PROCURADURIA DE LA NIÑEZ Y LA ADOLESCENCIA </t>
  </si>
  <si>
    <t xml:space="preserve">ACOMPAÑAMIENTO Y EVALUACION DE RECURSO FAMILIAR </t>
  </si>
  <si>
    <t>215-2026/PNA/PGN</t>
  </si>
  <si>
    <t xml:space="preserve">RG-L 11572 </t>
  </si>
  <si>
    <t>EVELYN NOHEMY CUA GONZALEZ</t>
  </si>
  <si>
    <t>PROFESIONAL EN TRABAJO SOCIAL Y SEGUIMIENTO</t>
  </si>
  <si>
    <t xml:space="preserve">EVALUACIONES PSICOSOCIALES A FAMILIAS NNA A MIGRANTES NO ACOMPAÑADOS </t>
  </si>
  <si>
    <t>QUETZALTENANGO</t>
  </si>
  <si>
    <t>189-2026/PNA/PGN</t>
  </si>
  <si>
    <t>RG-L 11719</t>
  </si>
  <si>
    <t xml:space="preserve">CLAUDIA MARIA ALVARADO MOLINA </t>
  </si>
  <si>
    <t xml:space="preserve">PROFESIONAL EN PSICOLOGIA </t>
  </si>
  <si>
    <t xml:space="preserve">TOTONICAPAN </t>
  </si>
  <si>
    <t>217-2026/PNA/PGN</t>
  </si>
  <si>
    <t>RG-L 11892</t>
  </si>
  <si>
    <t xml:space="preserve">LIDIA MARIBEL RIZ GARCIA </t>
  </si>
  <si>
    <t>IZABAL</t>
  </si>
  <si>
    <t>238-2026/PNA/PGN</t>
  </si>
  <si>
    <t>RG-L 11893</t>
  </si>
  <si>
    <t xml:space="preserve">WENDY JOHANA DAVILA BARRIOS </t>
  </si>
  <si>
    <t>237-2026/PNA/PGN</t>
  </si>
  <si>
    <t>RG-L 11894</t>
  </si>
  <si>
    <t xml:space="preserve">JAIME HAROLDO ALVAREZ CRUZ </t>
  </si>
  <si>
    <t>QUETZALTENANGO, HUEHUETENANGO</t>
  </si>
  <si>
    <t>11-2026/JHAC</t>
  </si>
  <si>
    <t>RG-L 11896</t>
  </si>
  <si>
    <t xml:space="preserve">MARIAM MICHELLE PINEDA GUZMAN </t>
  </si>
  <si>
    <t>243-2026/PNA/PGN</t>
  </si>
  <si>
    <t>RG-L 11891</t>
  </si>
  <si>
    <t xml:space="preserve">WILLIAM FERNANDO PEREZ HERNANDEZ </t>
  </si>
  <si>
    <t xml:space="preserve">PROFESIONAL EN INVESTIGACION SOCIAL </t>
  </si>
  <si>
    <t>239-2026/PNA/PGN</t>
  </si>
  <si>
    <t>RG-L 11900</t>
  </si>
  <si>
    <t>JESUS RODOLFO NAVARRO PEREZ</t>
  </si>
  <si>
    <t>PROFESIONAL JURIDICO DE SEGUIMIENTO</t>
  </si>
  <si>
    <t xml:space="preserve">EVACUACON DE AUDIENCIA </t>
  </si>
  <si>
    <t>246-2026/PNA/PGN</t>
  </si>
  <si>
    <t>RG-L 11895</t>
  </si>
  <si>
    <t xml:space="preserve">OLGA SARAI ARTEAGA GOMEZ </t>
  </si>
  <si>
    <t>242-2026/PNA/PGN</t>
  </si>
  <si>
    <t>RG-L 11898</t>
  </si>
  <si>
    <t xml:space="preserve">JENNIFER VIRGINIA ARIAS DONIS </t>
  </si>
  <si>
    <t>QUICHE</t>
  </si>
  <si>
    <t>245-2026/PNA/PGN</t>
  </si>
  <si>
    <t>RG-L 11730</t>
  </si>
  <si>
    <t xml:space="preserve">ANA MARIA CRUZ YOC </t>
  </si>
  <si>
    <t>ESCUINTLA</t>
  </si>
  <si>
    <t>229-2026/PNA/PGN</t>
  </si>
  <si>
    <t>RG-L 11729</t>
  </si>
  <si>
    <t>DULCE YESENIA MATAMOROS QUIÑONEZ</t>
  </si>
  <si>
    <t>228-2026/PNA/PGN</t>
  </si>
  <si>
    <t>RG-L 11946</t>
  </si>
  <si>
    <t xml:space="preserve">MARCOS ESTEBAN GAMEZ RUIZ </t>
  </si>
  <si>
    <t>RG-L 11996</t>
  </si>
  <si>
    <t xml:space="preserve">GLENDA BEATRIZ VELASCO MENCOS </t>
  </si>
  <si>
    <t xml:space="preserve">PROFESIONAL EN PROCESOS DE CAPASITACION </t>
  </si>
  <si>
    <t xml:space="preserve">ACTIVIDAD DE CAPACITACION </t>
  </si>
  <si>
    <t>RRHH-No.-18-2026</t>
  </si>
  <si>
    <t>RG-L 11584</t>
  </si>
  <si>
    <t xml:space="preserve">AMALIA ALEJANDRA NABARRO CASTILLO </t>
  </si>
  <si>
    <t>198-2026/PNA/PGN</t>
  </si>
  <si>
    <t>RG-L 11520</t>
  </si>
  <si>
    <t xml:space="preserve">CHRISTOPHER DANIELS SANCHEZ MARTINEZ </t>
  </si>
  <si>
    <t xml:space="preserve">CHIMALTENANGO </t>
  </si>
  <si>
    <t>UDI-PGN 42-2026</t>
  </si>
  <si>
    <t>UDI-PGN 91-2026</t>
  </si>
  <si>
    <t>RG-L 11646</t>
  </si>
  <si>
    <t>NERY OMAR IXCOL SANTIZO</t>
  </si>
  <si>
    <t>UDI-PGN 54-2026</t>
  </si>
  <si>
    <t>JUTIAPA</t>
  </si>
  <si>
    <t>201-2026/PNA/PGN</t>
  </si>
  <si>
    <t>EVALUACIONES PSICOSOCIALES A FAMILIAS DE NNA MIGRANTES</t>
  </si>
  <si>
    <t>PROCURADURIA DE NIÑEZ Y ADOLECENCIA</t>
  </si>
  <si>
    <t>PROFESIONAL EN PSICOLOGIA DE PNA</t>
  </si>
  <si>
    <t>RG-L 11695</t>
  </si>
  <si>
    <t>207-2026/PNA/PGN</t>
  </si>
  <si>
    <t>ANA MARIA CRUZ YOC</t>
  </si>
  <si>
    <t>RG-L 11703</t>
  </si>
  <si>
    <t>182-2026/PNA/PGN</t>
  </si>
  <si>
    <t>ACOMPAÑAMIENTO TECNICO Y EVALUCION DE RECURSO FAMILIAR</t>
  </si>
  <si>
    <t>PROFESIONA EN PSICOLOGIA ADMINISTRATIVO DE PNA</t>
  </si>
  <si>
    <t>WENDY JOHANA DAVILA BARRIOS</t>
  </si>
  <si>
    <t>RG-L 11699</t>
  </si>
  <si>
    <t>191-2026/PNA/PGN</t>
  </si>
  <si>
    <t>QUIICHE</t>
  </si>
  <si>
    <t>PROFESIONAL EN TRABAJO SOCIAL Y SEGUIMIENTO DE PNA</t>
  </si>
  <si>
    <t>BETIANA MICHELLE GUTIERREZ TURCIOS</t>
  </si>
  <si>
    <t>RG-L 11574</t>
  </si>
  <si>
    <t>UDI-PGN 28-2026</t>
  </si>
  <si>
    <t>DELEGACION REGIONAL BAJA VERAPAZ</t>
  </si>
  <si>
    <t>MANTENIMIENTO Y CONFIGURACION DE EQUIPO DE COMPUTO</t>
  </si>
  <si>
    <t>INFORMATICA</t>
  </si>
  <si>
    <t>CRISTOPHER DANIELS SANCHEZ MARTINEZ</t>
  </si>
  <si>
    <t>RG-L 11299</t>
  </si>
  <si>
    <t>16-2026/CAEB</t>
  </si>
  <si>
    <t>IZABAL Y ZACAPA</t>
  </si>
  <si>
    <t xml:space="preserve">TRASLADAR PERSONAL </t>
  </si>
  <si>
    <t>TRANSPORTES Y LOGISTICA</t>
  </si>
  <si>
    <t>CARLOS ANTONIO ESQUIVEL BARRIENTOS</t>
  </si>
  <si>
    <t>RG-L 11942</t>
  </si>
  <si>
    <t>210-2026/PNA/PGN</t>
  </si>
  <si>
    <t>RG-L 11726</t>
  </si>
  <si>
    <t>181-2026/PNA/PGN</t>
  </si>
  <si>
    <t>PROFESIONAL INVESTIGACION SOCIAL PNA</t>
  </si>
  <si>
    <t>WILLIAM FERNANDO PEREZ HERNANDEZ</t>
  </si>
  <si>
    <t>RG-L 11585</t>
  </si>
  <si>
    <t>188-2026/PNA/PGN</t>
  </si>
  <si>
    <t>RG-L 11571</t>
  </si>
  <si>
    <t>183-2026/PNA/PGN</t>
  </si>
  <si>
    <t>PROFESIONAL EN TRABAJO SOCIAL ADMINISTRATIVO PNA</t>
  </si>
  <si>
    <t>LIDIA MARIBEL RIZ GARCIA</t>
  </si>
  <si>
    <t>RG-L 11565</t>
  </si>
  <si>
    <t>190-2026/PNA/PGN</t>
  </si>
  <si>
    <t>PROFESIONAL EN PSICOLOGIA PNA</t>
  </si>
  <si>
    <t>EDSON AROLDO RAMIREZ VASQUEZ</t>
  </si>
  <si>
    <t>RG-L 11573</t>
  </si>
  <si>
    <t>204-2026/PNA/PGN</t>
  </si>
  <si>
    <t>SAN MARCOS</t>
  </si>
  <si>
    <t>EVALUACIONES PSICOSOCIALES A NNA MIGRANTES</t>
  </si>
  <si>
    <t>MARIAM MICHELLEPINEDA GUZMAN</t>
  </si>
  <si>
    <t>RG-L 11698</t>
  </si>
  <si>
    <t>186-2026/PNA/PGN</t>
  </si>
  <si>
    <t>OGLA SARAI ARTEAGA GOMEZ</t>
  </si>
  <si>
    <t>RG-L 11568</t>
  </si>
  <si>
    <t>209-2026/PNA/PGN</t>
  </si>
  <si>
    <t>EVALUACIONES PSICOLOGICAS DE NNA MIGRANTES</t>
  </si>
  <si>
    <t>RG-L 11705</t>
  </si>
  <si>
    <t>193-2026/PNA/PGN</t>
  </si>
  <si>
    <t>CHIQUIMULA Y ZACAPA</t>
  </si>
  <si>
    <t xml:space="preserve">VERIFCACION DE ESTADISTICAS Y BASES DE DATOS </t>
  </si>
  <si>
    <t>TECNICO EN ESTADISTICA PNA</t>
  </si>
  <si>
    <t>LUIS HENRY SIGUENZA GARCIA</t>
  </si>
  <si>
    <t>RG-L 11577</t>
  </si>
  <si>
    <t>203-2026/PNA/PGN</t>
  </si>
  <si>
    <t>RG-L 11709</t>
  </si>
  <si>
    <t>71-2026/PNA/PGN</t>
  </si>
  <si>
    <t>ALTA VERAPAZ</t>
  </si>
  <si>
    <t>GESTIONES PARA UBICAR FAMILIAS DE NNA MIGRANTES</t>
  </si>
  <si>
    <t>TECNICO INVESTIGADOR DE PNA</t>
  </si>
  <si>
    <t>HERBERT ESTUARDO LOPEZ CACOJ</t>
  </si>
  <si>
    <t>RG-L 11711</t>
  </si>
  <si>
    <t>180-2026/PNA/PGN</t>
  </si>
  <si>
    <t>ACOMPAÑAMIENTO A EQUIPO A EVALUACION FAMILIAR</t>
  </si>
  <si>
    <t>AMALIA ALEJANDRA NAVARRO CASTILLO</t>
  </si>
  <si>
    <t>RG-L 11702</t>
  </si>
  <si>
    <t>187-2026/PNA/PGN</t>
  </si>
  <si>
    <t xml:space="preserve">PROFESIONAL EN TRABAJO SOCIAL </t>
  </si>
  <si>
    <t>RG-L 11580</t>
  </si>
  <si>
    <t>200-2026/PNA/PGN</t>
  </si>
  <si>
    <t>CHIQUIMULA</t>
  </si>
  <si>
    <t>PROFESIONAL EN INVESTIAGION SOCIAL</t>
  </si>
  <si>
    <t>RG-L 11691</t>
  </si>
  <si>
    <t>185-2026/PNA/PGN</t>
  </si>
  <si>
    <t>JALAPA Y JUTIAPA</t>
  </si>
  <si>
    <t>REALIZAR EVALUACIONES PSICOLOGICAS</t>
  </si>
  <si>
    <t>JENNIFER VIRGINIA ARIAS DONIS</t>
  </si>
  <si>
    <t>RG-L 11712</t>
  </si>
  <si>
    <t>206-2026/PNA/PGN</t>
  </si>
  <si>
    <t>REALIZAR CONSTANCIA DE NNA EN EL SISTEMA PENITENCIARIO</t>
  </si>
  <si>
    <t>WILIAM VALDEMAR VASQUEZ VENTURA</t>
  </si>
  <si>
    <t>RG-L 11707</t>
  </si>
  <si>
    <t>205-2026/PNA/PGN</t>
  </si>
  <si>
    <t>KARLA PAOLA LIX HERNANDEZ</t>
  </si>
  <si>
    <t>RG-L 11708</t>
  </si>
  <si>
    <t>196-2026/PNA/PGN</t>
  </si>
  <si>
    <t>ZACAPA</t>
  </si>
  <si>
    <t>RG-L 11694</t>
  </si>
  <si>
    <t>197-2026/PNA/PGN</t>
  </si>
  <si>
    <t>RG-L 11693</t>
  </si>
  <si>
    <t>194-2026/PNA/PGN</t>
  </si>
  <si>
    <t>ATENDER LA RECEPCION DE NNA MIGRANTES</t>
  </si>
  <si>
    <t>PROFESIONAL EN  TRABAJO SOCIAL</t>
  </si>
  <si>
    <t>ROXANA MARIBEL PEREZ RIVERA</t>
  </si>
  <si>
    <t>RG-L 11700</t>
  </si>
  <si>
    <t>195-2026/PNA/PGN</t>
  </si>
  <si>
    <t>BRENDA ARACELY SICAL CRUZ</t>
  </si>
  <si>
    <t>RG-L 11701</t>
  </si>
  <si>
    <t>199-2026/PNA/PGN</t>
  </si>
  <si>
    <t>REALIZAR UN ACOMPAÑAMIENTO A EQUIPO TECNICO Y EVALUACION FAMILIAR</t>
  </si>
  <si>
    <t>RG-L 11690</t>
  </si>
  <si>
    <t>TECNICO JURIDICO</t>
  </si>
  <si>
    <t>TECNICO DE SOPORTE INFORMATICO</t>
  </si>
  <si>
    <t>DAVID HORACIO GOMEZ FERNANDEZ</t>
  </si>
  <si>
    <t>UDI-PGN 57-2026</t>
  </si>
  <si>
    <t>DELEGACION REGIONAL SANTA ROSA</t>
  </si>
  <si>
    <t>MANTENIMIENTO Y CONFIGURACION DE EQUIIPOS DE COMPUTO</t>
  </si>
  <si>
    <t>MARCOS ESTEBAN GOMEZ RUIZ</t>
  </si>
  <si>
    <t>RG-L 11859</t>
  </si>
  <si>
    <t>UDI-PGN 75-2026</t>
  </si>
  <si>
    <t>DELEGACION REGIONAL SOLOLA</t>
  </si>
  <si>
    <t>REALIZAR CABLEADO ESTRUCTURADO</t>
  </si>
  <si>
    <t>TECNICO DE INFORMATICA EN INFRAESTRUCTURA</t>
  </si>
  <si>
    <t>DIEGO ANTONIO HERNANDEZ CASTELLANOS</t>
  </si>
  <si>
    <t>RG-L 11791</t>
  </si>
  <si>
    <t>13-2026/JVL</t>
  </si>
  <si>
    <t>DELEGACION REGIONAL COATEPEQUE Y MALACATAN</t>
  </si>
  <si>
    <t xml:space="preserve">TRANSPORTES Y LOGISTICA </t>
  </si>
  <si>
    <t>RG-L 11784</t>
  </si>
  <si>
    <t>UDI-PGN 62-2026</t>
  </si>
  <si>
    <t>DELEGACION REGIONAL MALACATAN</t>
  </si>
  <si>
    <t>CRISTOPHER DANIES SANCHEZ MARTINET</t>
  </si>
  <si>
    <t>RG-L 11767</t>
  </si>
  <si>
    <t>022-2026</t>
  </si>
  <si>
    <t>INSPECCION ORDINARIA EN DELEGACION REGIONAL</t>
  </si>
  <si>
    <t>TECNICO DE INSPECTORA</t>
  </si>
  <si>
    <t>DARLY IVON DE LEON RODRIGUEZ</t>
  </si>
  <si>
    <t>RG-L 11779</t>
  </si>
  <si>
    <t>007-2026 PGN/DELE/SUCHI</t>
  </si>
  <si>
    <t>GUATEMALA</t>
  </si>
  <si>
    <t>ENTREGA DE CORRESPONDENCIA EN PGN</t>
  </si>
  <si>
    <t>DELEGACION REGIONAL SUCHITEPEQUEZ</t>
  </si>
  <si>
    <t>YOSELIN AMPARO BARRIOS HERNANDEZ DE RUIZ</t>
  </si>
  <si>
    <t>RG-L 09928</t>
  </si>
  <si>
    <t>208-2026/PNA/PGN</t>
  </si>
  <si>
    <t>REALIZAR EVALUACIONES DE NNA MIGRANTES</t>
  </si>
  <si>
    <t>PROCUDURIA DE NIÑEZ Y ADOLECENCIA</t>
  </si>
  <si>
    <t xml:space="preserve">EVELYN NOHEMI CUA GONZALES </t>
  </si>
  <si>
    <t>RG-L 11704</t>
  </si>
  <si>
    <t>202-2026/PNA/PGN</t>
  </si>
  <si>
    <t>RG-L 11696</t>
  </si>
  <si>
    <t>3-2026 DHGF/UMQ</t>
  </si>
  <si>
    <t>ACOM´PAÑAR REPATRIACION DE UN NNA</t>
  </si>
  <si>
    <t xml:space="preserve">DELEGACION REGIONAL </t>
  </si>
  <si>
    <t>RG-L 10703</t>
  </si>
  <si>
    <t>2-2026-DHGF7UMQ</t>
  </si>
  <si>
    <t>RG-L 10702</t>
  </si>
  <si>
    <t>4-2026-DHGF/UMQ</t>
  </si>
  <si>
    <t>RG-L 10706</t>
  </si>
  <si>
    <t>1-2026-YARG/UMQ</t>
  </si>
  <si>
    <t>YESICA ALEJANDRA GIRON RAMIREZ</t>
  </si>
  <si>
    <t>RG-L 10705</t>
  </si>
  <si>
    <t>5-2026-DHGF/UMQ</t>
  </si>
  <si>
    <t>RG-L 10707</t>
  </si>
  <si>
    <t>4-2026/CAEP</t>
  </si>
  <si>
    <t>JUTIAPA Y JALAPA</t>
  </si>
  <si>
    <t>RG-L 11766</t>
  </si>
  <si>
    <t>10-2026/JGS</t>
  </si>
  <si>
    <t>JALAPA</t>
  </si>
  <si>
    <t>JOEL GARCIA SANTOS</t>
  </si>
  <si>
    <t>RG-L 11634</t>
  </si>
  <si>
    <t>UDI-PGN 45-2026</t>
  </si>
  <si>
    <t>CABLEADO ESTRUCTURADO DE PUNTOS DE RED</t>
  </si>
  <si>
    <t>TECNICO EN INFORMATICA EN  INFRAESTRUCTURA</t>
  </si>
  <si>
    <t>JAIME NEFTALI SINAY MARIN</t>
  </si>
  <si>
    <t>RG-L 11962</t>
  </si>
  <si>
    <t>16-2026</t>
  </si>
  <si>
    <t xml:space="preserve">SAN MARCOS,SAN RAFAEL PIE </t>
  </si>
  <si>
    <t>ASISTIR A LA FERIA CONAPROV</t>
  </si>
  <si>
    <t>PROTECCION DE LOS DERECHOS DE LA MUJER, ADULTO MAYOR Y PERSONAS CON DISCAPACIDAD</t>
  </si>
  <si>
    <t xml:space="preserve">PROFESIONAL JURIDICO </t>
  </si>
  <si>
    <t xml:space="preserve">SERGIO IVAN ALVARADO VILLATORO </t>
  </si>
  <si>
    <t>RG-L 11507</t>
  </si>
  <si>
    <t>RRHH-NO 15-2026</t>
  </si>
  <si>
    <t>MEDICION DEL CLIMA LABORAL</t>
  </si>
  <si>
    <t>RECURSOS HUMANOS</t>
  </si>
  <si>
    <t>PSICOLOGA INDUSTRIAL INSTITUCIONAL</t>
  </si>
  <si>
    <t xml:space="preserve">SHIRLEY JOHANNA GUTIERREZ PERALTA </t>
  </si>
  <si>
    <t>RG-L 11808</t>
  </si>
  <si>
    <t>RG-L 11720</t>
  </si>
  <si>
    <t xml:space="preserve">JENNIFER VERGINIA ARIAS DONIS </t>
  </si>
  <si>
    <t xml:space="preserve">REALIZAR EVALUACIONES PSICOSOCIALES A FAMILIAS DE NNA MIGRANTES NO ACOMPAÑADOS </t>
  </si>
  <si>
    <t>TOTONICAPAN</t>
  </si>
  <si>
    <t>218-2026/PNA/PGN</t>
  </si>
  <si>
    <t>RG-L 11722</t>
  </si>
  <si>
    <t xml:space="preserve">OGLA SARAÍ ARTEAGA GOMEZ </t>
  </si>
  <si>
    <t xml:space="preserve">PROFESIONAL EN PSICOLOGIA DE PNA </t>
  </si>
  <si>
    <t xml:space="preserve">HUEHUETENANGO </t>
  </si>
  <si>
    <t>220-2026/PNA/PGN</t>
  </si>
  <si>
    <t>RG-L 11715</t>
  </si>
  <si>
    <t xml:space="preserve">WILIAM FERNANDO PEREZ HERNANDEZ </t>
  </si>
  <si>
    <t xml:space="preserve">PROFESIONAL EN INVESTIGACION SOCIAL DE PNA </t>
  </si>
  <si>
    <t xml:space="preserve">REALIZAR ACOMPAÑAMIENTO A EQUIPO TECNICO EN UBICACIÓN Y EVALUACION DE RECURSO FAMILIAR </t>
  </si>
  <si>
    <t>214-2026/PNA/PGN</t>
  </si>
  <si>
    <t>RG-L 11718</t>
  </si>
  <si>
    <t xml:space="preserve">PROFESIONAL EN PSICOLOGIA ADMINISTRATIVO DE PNA </t>
  </si>
  <si>
    <t xml:space="preserve">REALIZAR ACOMPAÑAMIENTO A EQUIPO TECNICO Y EVALUACION DE RECURSO FAMILIAR </t>
  </si>
  <si>
    <t xml:space="preserve">216-2026/PNA/PGN </t>
  </si>
  <si>
    <t>RG-L 11731</t>
  </si>
  <si>
    <t xml:space="preserve">EDSON AROLDO RAMIREZ VASQUEZ </t>
  </si>
  <si>
    <t xml:space="preserve">RETLAHULEU Y SUCHITEPEQUEZ </t>
  </si>
  <si>
    <t>230-2026/PNA/PGN</t>
  </si>
  <si>
    <t>RG-L 11732</t>
  </si>
  <si>
    <t xml:space="preserve">BETIANA MICHELLE GUTIERREZ TURCIOS </t>
  </si>
  <si>
    <t>231-2026/PNA/PGN</t>
  </si>
  <si>
    <t>RG-L 11909</t>
  </si>
  <si>
    <t xml:space="preserve">ALTA VERAPAZ, BAJA VERAPAZ Y QUICHE </t>
  </si>
  <si>
    <t xml:space="preserve">255-2026/PNA/PGN </t>
  </si>
  <si>
    <t>RG-L 11713</t>
  </si>
  <si>
    <t xml:space="preserve">LUIS HENRY SIGUENZA GARCIA </t>
  </si>
  <si>
    <t xml:space="preserve">TECNICO EN ESTADISTICA DE PNA </t>
  </si>
  <si>
    <t xml:space="preserve">REALIZAR VERIIFICACION DE ESTADISTICA Y BASES DE DATOS </t>
  </si>
  <si>
    <t xml:space="preserve">212-2026/PNA/PGN </t>
  </si>
  <si>
    <t>RG-L 11906</t>
  </si>
  <si>
    <t>211-2026/PNA/PGN</t>
  </si>
  <si>
    <t>RG-L 11714</t>
  </si>
  <si>
    <t xml:space="preserve">PROFESIONAL EN TRABAJO SOCIAL ADMINISTRATIVO DE PNA </t>
  </si>
  <si>
    <t xml:space="preserve">213-2026/PNA/PGN </t>
  </si>
  <si>
    <t>RG-L  11929</t>
  </si>
  <si>
    <t>252-2026/PNA/PGN</t>
  </si>
  <si>
    <t>RG-L 11911</t>
  </si>
  <si>
    <t>RENE ORLANDO AJTUN MUSUS</t>
  </si>
  <si>
    <t xml:space="preserve">TECNICO INVESTIGADOR DE PNA </t>
  </si>
  <si>
    <t>REALIZAR ACTIVIDADES DE INVESTIGACION PARA ENCONTRAR RECURSO FAMILIAR DE NNA</t>
  </si>
  <si>
    <t xml:space="preserve">256-2026/PNA/PGN </t>
  </si>
  <si>
    <t>RG-L 11910</t>
  </si>
  <si>
    <t xml:space="preserve">DULCE YESENIA MATAMOROS QUIÑONEZ </t>
  </si>
  <si>
    <t>254-2026/PNA/PGN</t>
  </si>
  <si>
    <t>RG-L 11927</t>
  </si>
  <si>
    <t xml:space="preserve">ROBIN FERNANDO LACANAL VELIZ </t>
  </si>
  <si>
    <t xml:space="preserve">253-2026/PNA/PGN </t>
  </si>
  <si>
    <t>RG-L 11913</t>
  </si>
  <si>
    <t xml:space="preserve">TECNICO AUXILIAR JURIDICO DE PNA </t>
  </si>
  <si>
    <t>236-2026/PNA/PGN</t>
  </si>
  <si>
    <t>RG-L 11899</t>
  </si>
  <si>
    <t xml:space="preserve">QUICHE </t>
  </si>
  <si>
    <t>244-2026/PNA/PGN</t>
  </si>
  <si>
    <t>RG-L 11738</t>
  </si>
  <si>
    <t xml:space="preserve">235-2026/PNA/PGN </t>
  </si>
  <si>
    <t>RG-L 11723</t>
  </si>
  <si>
    <t xml:space="preserve">SHARON ESTER ALVARADO NUÑEZ </t>
  </si>
  <si>
    <t xml:space="preserve">TECNICO EN INVESTIGACION DE PNA </t>
  </si>
  <si>
    <t xml:space="preserve">REALIZAR DILIGENCIAS DE INVESTIGACION , SEGÚN RESOLUCION DEL JUZGADO DE LA NIÑEZ Y ADOLESCENCIA </t>
  </si>
  <si>
    <t xml:space="preserve">ALTA VERAPAZ </t>
  </si>
  <si>
    <t xml:space="preserve">222-2026/PNA/PGN </t>
  </si>
  <si>
    <t>RG-L 11727</t>
  </si>
  <si>
    <t xml:space="preserve">KARLA PAOLA LIX HERNANDEZ </t>
  </si>
  <si>
    <t xml:space="preserve">PROFESIONAL EN TRABAJO SOCIAL Y SEGUIMIENTO DE PNA </t>
  </si>
  <si>
    <t xml:space="preserve">REALIZAR EVALUACION PSICOSOCIAL A FAMILIA DE NNA </t>
  </si>
  <si>
    <t xml:space="preserve">225-2026/PNA/PGN </t>
  </si>
  <si>
    <t>RG-L 11728</t>
  </si>
  <si>
    <t xml:space="preserve">WILIAM VALDEMAR VASQUEZ VENTURA </t>
  </si>
  <si>
    <t>224-2026/PNA/PGN</t>
  </si>
  <si>
    <t>RG-L 11930</t>
  </si>
  <si>
    <t xml:space="preserve">GABRIELA ALEJANDRA CELADA RIVERA </t>
  </si>
  <si>
    <t xml:space="preserve">PROFESIONAL JURIDICO ADMINISTRATIVO DE PNA </t>
  </si>
  <si>
    <t xml:space="preserve">DAR ACOMPAÑAMIENTO EN EL FORTALECIMIENTO DE LA PROCURADURIA DE LA NIÑEZ Y LA ADOLESCENCIA </t>
  </si>
  <si>
    <t xml:space="preserve">JUTIAPA Y JALAPA </t>
  </si>
  <si>
    <t xml:space="preserve">223-2026/PNA/PGN </t>
  </si>
  <si>
    <t>RG-L 11931</t>
  </si>
  <si>
    <t xml:space="preserve">ZENDY MARIEL GUZMAN VELASQUEZ </t>
  </si>
  <si>
    <t xml:space="preserve">PROFESIONAL ADMINISTRATIVO EN INVESTIGACION DE PNA </t>
  </si>
  <si>
    <t>RG-L 11242</t>
  </si>
  <si>
    <t>TECNICO EN SOPORTE INFORMATICO -UI-</t>
  </si>
  <si>
    <t xml:space="preserve"> INFORMATICA </t>
  </si>
  <si>
    <t xml:space="preserve">REALIZAR MANTENIMIENTO Y CONFIGURACION DE EQUIPOS DE COMPUTO </t>
  </si>
  <si>
    <t>UDI-PGN 23-2026</t>
  </si>
  <si>
    <t>RG-L 11498</t>
  </si>
  <si>
    <t xml:space="preserve">945277K </t>
  </si>
  <si>
    <t xml:space="preserve">HARVEY ANTONIO NOL SANCHEZ </t>
  </si>
  <si>
    <t>TECNICO AUTOMOVILISTA -DA-</t>
  </si>
  <si>
    <t xml:space="preserve">TRALADAR AL PERSONAL DE LA UNIDAD DE INFORMATICA </t>
  </si>
  <si>
    <t>5-2026/HANS</t>
  </si>
  <si>
    <t>RG-L 11814</t>
  </si>
  <si>
    <t xml:space="preserve">WILSON JONATAN MENDEZ DEL CID </t>
  </si>
  <si>
    <t xml:space="preserve">TECNICO EN INVENTARIOS </t>
  </si>
  <si>
    <t xml:space="preserve">INVENTARIOS </t>
  </si>
  <si>
    <t xml:space="preserve">REALIZAR INVENTARIO FISICO  DE BIENES ACTIVOS Y FUNGIBLES </t>
  </si>
  <si>
    <t xml:space="preserve">PETEN E IZABAL </t>
  </si>
  <si>
    <t>03-2026</t>
  </si>
  <si>
    <t>RG-L 11267</t>
  </si>
  <si>
    <t xml:space="preserve">KAREN SOFFIA CARRILLO OSORIO </t>
  </si>
  <si>
    <t xml:space="preserve">PROFESIONAL EN PROCESOS DE CAPACITACION </t>
  </si>
  <si>
    <t xml:space="preserve">REALIZACION DE ACTIVIDAD DE CAPACITACION </t>
  </si>
  <si>
    <t>RRHH-NO.1-2026</t>
  </si>
  <si>
    <t>RG-L 11633</t>
  </si>
  <si>
    <t xml:space="preserve">JUAN VENTURA LOPEZ </t>
  </si>
  <si>
    <t>TRASLADAR AL PERSONAL DE LA UNIDAD DE PROTECCION DE LOS DERECHOS DE LA MUJER</t>
  </si>
  <si>
    <t>10-2026/JVL</t>
  </si>
  <si>
    <t>RG-L 11635</t>
  </si>
  <si>
    <t xml:space="preserve">TRASLADAR AL PERSONAL DE DIRECCION ADMINISTRATIVA </t>
  </si>
  <si>
    <t>6-2026/HANS</t>
  </si>
  <si>
    <t>RG-L 11947</t>
  </si>
  <si>
    <t xml:space="preserve">RITA MARIA PONCE LOPEZ </t>
  </si>
  <si>
    <t xml:space="preserve">TRASLADAR AL PERSONAL DE LA UNIDAD DE INFORMATICA </t>
  </si>
  <si>
    <t xml:space="preserve">7-2026/RMPL </t>
  </si>
  <si>
    <t>RG-L 11279</t>
  </si>
  <si>
    <t>TRASLADAR AL PERSONAL DEL DEPARTAMENTO DE RECURSOS HUMANOS</t>
  </si>
  <si>
    <t>2-2026/NMMB</t>
  </si>
  <si>
    <t>RG-L 11858</t>
  </si>
  <si>
    <t xml:space="preserve">TRASLADAR AL PERSONAL DE LA UNIDAD DE INVENTARIOS </t>
  </si>
  <si>
    <t xml:space="preserve">SAN MARCOS, QUETZALTENANGO, TOTONICAPAN Y SOLOLA </t>
  </si>
  <si>
    <t>9-2026/JMRN</t>
  </si>
  <si>
    <t>RG-L 11955</t>
  </si>
  <si>
    <t xml:space="preserve">CHRISTPOPHER DANIELS SANCHEZ MARTINEZ </t>
  </si>
  <si>
    <t>UDI-PGN 95-2026</t>
  </si>
  <si>
    <t>RG-L 11601</t>
  </si>
  <si>
    <t xml:space="preserve">9-2026/JVL </t>
  </si>
  <si>
    <t>TOTAL DE RECONOCIMIENTO DE GASTOS DEL MES DE SEPTIEMBRE 2026</t>
  </si>
  <si>
    <t>Jefe Unidad de Tesorería</t>
  </si>
  <si>
    <t>Encargado de Caja Chica Viáticos</t>
  </si>
  <si>
    <t xml:space="preserve">Magda Eugenia Terrasé Reyes </t>
  </si>
  <si>
    <t>Donovan David Salazar Salazar</t>
  </si>
  <si>
    <t>TOTAL DE VIATICOS DEL MES DE AGOSTO 2026</t>
  </si>
  <si>
    <t>2-2026 LAVI/MACG</t>
  </si>
  <si>
    <t>DELEGACION REGIONAL PETEN</t>
  </si>
  <si>
    <t>REALIZAR DILIGENCIAS DE NOTIFICACION</t>
  </si>
  <si>
    <t>JEFE DE ADMINISTRACION DE NOMINAS</t>
  </si>
  <si>
    <t>LUIS RODOLFO CALDERON GOMEZ</t>
  </si>
  <si>
    <t>V.L 01234</t>
  </si>
  <si>
    <t>PGN-DA-SG-05-2026</t>
  </si>
  <si>
    <t>DELEGACION REGIONAL ESCUINTLA</t>
  </si>
  <si>
    <t>REALIZAR TRABAJAOS DE MANTENIMIENTO</t>
  </si>
  <si>
    <t>TRABAJADOR DE MANTENIMIENTO</t>
  </si>
  <si>
    <t>JOSE ISABEL SAZO MARTINEZ</t>
  </si>
  <si>
    <t>V.L 01262</t>
  </si>
  <si>
    <t>5-2026 LAVI/MACG</t>
  </si>
  <si>
    <t>DELEGACION REGIONAL EL PROGRESO</t>
  </si>
  <si>
    <t>REALIZAR DILIGECIAS DE NOTIFICACION</t>
  </si>
  <si>
    <t>PROFESIONAL DE RECURSOS HUMANOS</t>
  </si>
  <si>
    <t>JORGE ALEJANDRO CASTILLO Y CASTILLO</t>
  </si>
  <si>
    <t>V.L 01254</t>
  </si>
  <si>
    <t>006-2026 PGN/DELE/SUCHI</t>
  </si>
  <si>
    <t>PGN SEDE CENTRAL GUATEMALA</t>
  </si>
  <si>
    <t>ENTREGA DE BIENES ASIGNADOS A LA DELEGACION</t>
  </si>
  <si>
    <t>DELEGACION REGIONAL DE SUCHITEPEQUEZ</t>
  </si>
  <si>
    <t>PROFESIONAL DE LA PROCURADURIA</t>
  </si>
  <si>
    <t>ERWIN DAVID RODRIGUEZ LOPEZ</t>
  </si>
  <si>
    <t>V.L 01235</t>
  </si>
  <si>
    <t xml:space="preserve">005-2026 PGN/DELE/SUCHI </t>
  </si>
  <si>
    <t xml:space="preserve">AUXILIAR DE SERVICIOS </t>
  </si>
  <si>
    <t>LUIS FELIPE TERCERO LOPEZ</t>
  </si>
  <si>
    <t>V,L 01140</t>
  </si>
  <si>
    <t>01-2026/UTL/PGN</t>
  </si>
  <si>
    <t>TRASLADO DE PERSONAL</t>
  </si>
  <si>
    <t xml:space="preserve">CONDUCTOR DE VEHICULOS </t>
  </si>
  <si>
    <t>JOSUE JERONIMO SOLIS MEDINA</t>
  </si>
  <si>
    <t>V.L 01253</t>
  </si>
  <si>
    <t>02-2026 PGN/DELE/SUCHI</t>
  </si>
  <si>
    <t>GUATEMALA, MAZATENANGO,SUCHITEPEQUEZ</t>
  </si>
  <si>
    <t xml:space="preserve">TRASLADO DE VEHICULO </t>
  </si>
  <si>
    <t>V.L 01139</t>
  </si>
  <si>
    <t>PGN-DA-SG-06-2026 AEZG/bpgch</t>
  </si>
  <si>
    <t xml:space="preserve">EJECUTAR TRABAJOS DE MANTENIMIENTO </t>
  </si>
  <si>
    <t xml:space="preserve">TRABAJADOR DE MANTENIMIENTO </t>
  </si>
  <si>
    <t xml:space="preserve">OSCAR HUMBERTO PEREZ BUSTAMANTE </t>
  </si>
  <si>
    <t>V.L. 1261</t>
  </si>
  <si>
    <t>NOMBRAMIENTO</t>
  </si>
  <si>
    <t>REPORTE DE VIÁTICOS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</si>
</sst>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002060"/>
      <name val="Calibri Light"/>
      <family val="2"/>
    </font>
    <font>
      <b/>
      <sz val="18"/>
      <color rgb="FF002060"/>
      <name val="Arial"/>
      <family val="2"/>
    </font>
    <font>
      <b/>
      <sz val="16"/>
      <color rgb="FF002060"/>
      <name val="Calibri Light"/>
      <family val="2"/>
    </font>
    <font>
      <sz val="16"/>
      <color rgb="FF002060"/>
      <name val="Calibri Light"/>
      <family val="2"/>
    </font>
    <font>
      <sz val="10"/>
      <color theme="0"/>
      <name val="Calibri Light"/>
      <family val="2"/>
    </font>
    <font>
      <b/>
      <sz val="14"/>
      <color rgb="FF002060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6"/>
      <color rgb="FF002060"/>
      <name val="Calibri Light"/>
      <family val="2"/>
      <scheme val="major"/>
    </font>
    <font>
      <b/>
      <sz val="9"/>
      <color rgb="FF002060"/>
      <name val="Calibri Light"/>
      <family val="2"/>
    </font>
    <font>
      <sz val="9"/>
      <color theme="0"/>
      <name val="Calibri Light"/>
      <family val="2"/>
    </font>
    <font>
      <b/>
      <sz val="8"/>
      <color rgb="FF002060"/>
      <name val="Arial"/>
      <family val="2"/>
    </font>
    <font>
      <sz val="8"/>
      <color theme="0"/>
      <name val="Calibri Light"/>
      <family val="2"/>
    </font>
    <font>
      <sz val="8"/>
      <color rgb="FF002060"/>
      <name val="Calibri Light"/>
      <family val="2"/>
    </font>
    <font>
      <b/>
      <sz val="8"/>
      <color rgb="FF002060"/>
      <name val="Calibri Light"/>
      <family val="2"/>
    </font>
    <font>
      <sz val="7"/>
      <color rgb="FF002060"/>
      <name val="Calibri Light"/>
      <family val="2"/>
    </font>
    <font>
      <b/>
      <sz val="7"/>
      <color rgb="FF002060"/>
      <name val="Calibri Light"/>
      <family val="2"/>
    </font>
    <font>
      <sz val="7"/>
      <color theme="0"/>
      <name val="Calibri Light"/>
      <family val="2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indexed="8"/>
      <name val="Calibri "/>
    </font>
    <font>
      <sz val="8"/>
      <color indexed="8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10"/>
      <name val="Calibri Light"/>
      <family val="2"/>
      <scheme val="maj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</font>
    <font>
      <sz val="10"/>
      <color rgb="FF000000"/>
      <name val="Arial"/>
    </font>
    <font>
      <sz val="10"/>
      <name val="Arial"/>
    </font>
    <font>
      <sz val="9"/>
      <color rgb="FF00000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b/>
      <sz val="10"/>
      <color theme="0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9"/>
      <color rgb="FF002060"/>
      <name val="Calibri Light"/>
      <family val="2"/>
    </font>
    <font>
      <b/>
      <sz val="11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002060"/>
        <bgColor indexed="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>
      <alignment vertical="top"/>
    </xf>
  </cellStyleXfs>
  <cellXfs count="181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Border="1"/>
    <xf numFmtId="0" fontId="5" fillId="2" borderId="0" xfId="0" applyFont="1" applyFill="1" applyBorder="1" applyAlignment="1"/>
    <xf numFmtId="0" fontId="8" fillId="2" borderId="0" xfId="0" applyFont="1" applyFill="1" applyBorder="1"/>
    <xf numFmtId="4" fontId="8" fillId="2" borderId="0" xfId="0" applyNumberFormat="1" applyFont="1" applyFill="1" applyBorder="1"/>
    <xf numFmtId="14" fontId="7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vertical="top"/>
    </xf>
    <xf numFmtId="0" fontId="9" fillId="2" borderId="0" xfId="0" applyFont="1" applyFill="1" applyBorder="1"/>
    <xf numFmtId="4" fontId="9" fillId="2" borderId="0" xfId="0" applyNumberFormat="1" applyFont="1" applyFill="1" applyBorder="1"/>
    <xf numFmtId="0" fontId="0" fillId="2" borderId="0" xfId="0" applyFill="1" applyBorder="1"/>
    <xf numFmtId="0" fontId="6" fillId="0" borderId="0" xfId="0" applyFont="1" applyAlignment="1"/>
    <xf numFmtId="0" fontId="11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13" fillId="2" borderId="0" xfId="0" applyFont="1" applyFill="1" applyBorder="1" applyAlignment="1"/>
    <xf numFmtId="0" fontId="13" fillId="2" borderId="0" xfId="0" applyFont="1" applyFill="1" applyBorder="1" applyAlignment="1">
      <alignment vertical="top"/>
    </xf>
    <xf numFmtId="0" fontId="14" fillId="2" borderId="0" xfId="0" applyFont="1" applyFill="1" applyBorder="1"/>
    <xf numFmtId="0" fontId="3" fillId="0" borderId="0" xfId="0" applyFont="1"/>
    <xf numFmtId="0" fontId="13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5" fillId="2" borderId="0" xfId="0" applyFont="1" applyFill="1" applyBorder="1" applyAlignment="1">
      <alignment horizontal="left" indent="4"/>
    </xf>
    <xf numFmtId="0" fontId="15" fillId="2" borderId="0" xfId="0" applyFont="1" applyFill="1" applyBorder="1" applyAlignment="1">
      <alignment horizontal="left" vertical="top" indent="4"/>
    </xf>
    <xf numFmtId="0" fontId="15" fillId="2" borderId="0" xfId="0" applyFont="1" applyFill="1" applyBorder="1" applyAlignment="1">
      <alignment vertical="top"/>
    </xf>
    <xf numFmtId="0" fontId="16" fillId="2" borderId="0" xfId="0" applyFont="1" applyFill="1" applyBorder="1"/>
    <xf numFmtId="0" fontId="4" fillId="0" borderId="0" xfId="0" applyFont="1" applyAlignment="1">
      <alignment wrapTex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2" borderId="0" xfId="0" applyFont="1" applyFill="1" applyBorder="1" applyAlignment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4" fontId="23" fillId="4" borderId="19" xfId="1" applyFont="1" applyFill="1" applyBorder="1" applyAlignment="1">
      <alignment horizontal="center" vertical="center" wrapText="1"/>
    </xf>
    <xf numFmtId="0" fontId="25" fillId="2" borderId="8" xfId="3" applyFont="1" applyFill="1" applyBorder="1" applyAlignment="1">
      <alignment horizontal="center" vertical="center"/>
    </xf>
    <xf numFmtId="0" fontId="25" fillId="2" borderId="5" xfId="3" applyFont="1" applyFill="1" applyBorder="1" applyAlignment="1">
      <alignment horizontal="center" vertical="center"/>
    </xf>
    <xf numFmtId="0" fontId="25" fillId="2" borderId="5" xfId="3" applyFont="1" applyFill="1" applyBorder="1" applyAlignment="1">
      <alignment horizontal="center" vertical="center" wrapText="1"/>
    </xf>
    <xf numFmtId="0" fontId="26" fillId="2" borderId="5" xfId="2" applyFont="1" applyFill="1" applyBorder="1" applyAlignment="1">
      <alignment horizontal="center" vertical="center" wrapText="1"/>
    </xf>
    <xf numFmtId="49" fontId="26" fillId="2" borderId="1" xfId="2" applyNumberFormat="1" applyFont="1" applyFill="1" applyBorder="1" applyAlignment="1">
      <alignment horizontal="center" vertical="center" wrapText="1"/>
    </xf>
    <xf numFmtId="44" fontId="27" fillId="3" borderId="7" xfId="1" applyNumberFormat="1" applyFont="1" applyFill="1" applyBorder="1" applyAlignment="1">
      <alignment horizontal="center" vertical="center" wrapText="1"/>
    </xf>
    <xf numFmtId="0" fontId="25" fillId="2" borderId="6" xfId="3" applyFont="1" applyFill="1" applyBorder="1" applyAlignment="1">
      <alignment horizontal="center" vertical="center"/>
    </xf>
    <xf numFmtId="0" fontId="26" fillId="2" borderId="1" xfId="2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center" vertical="center"/>
    </xf>
    <xf numFmtId="0" fontId="26" fillId="2" borderId="1" xfId="2" applyNumberFormat="1" applyFont="1" applyFill="1" applyBorder="1" applyAlignment="1">
      <alignment horizontal="center" vertical="center" wrapText="1"/>
    </xf>
    <xf numFmtId="165" fontId="27" fillId="3" borderId="7" xfId="1" applyNumberFormat="1" applyFont="1" applyFill="1" applyBorder="1" applyAlignment="1">
      <alignment horizontal="center" vertical="center" wrapText="1"/>
    </xf>
    <xf numFmtId="0" fontId="25" fillId="2" borderId="9" xfId="3" applyFont="1" applyFill="1" applyBorder="1" applyAlignment="1">
      <alignment horizontal="center" vertical="center"/>
    </xf>
    <xf numFmtId="0" fontId="25" fillId="2" borderId="10" xfId="3" applyFont="1" applyFill="1" applyBorder="1" applyAlignment="1">
      <alignment horizontal="center" vertical="center"/>
    </xf>
    <xf numFmtId="0" fontId="25" fillId="2" borderId="10" xfId="3" applyFont="1" applyFill="1" applyBorder="1" applyAlignment="1">
      <alignment horizontal="center" vertical="center" wrapText="1"/>
    </xf>
    <xf numFmtId="165" fontId="27" fillId="3" borderId="11" xfId="1" applyNumberFormat="1" applyFont="1" applyFill="1" applyBorder="1" applyAlignment="1">
      <alignment horizontal="center" vertical="center" wrapText="1"/>
    </xf>
    <xf numFmtId="0" fontId="25" fillId="2" borderId="13" xfId="3" applyFont="1" applyFill="1" applyBorder="1" applyAlignment="1">
      <alignment horizontal="center" vertical="center"/>
    </xf>
    <xf numFmtId="165" fontId="27" fillId="3" borderId="12" xfId="1" applyNumberFormat="1" applyFont="1" applyFill="1" applyBorder="1" applyAlignment="1">
      <alignment horizontal="center" vertical="center" wrapText="1"/>
    </xf>
    <xf numFmtId="0" fontId="28" fillId="2" borderId="1" xfId="3" applyFont="1" applyFill="1" applyBorder="1" applyAlignment="1">
      <alignment horizontal="center" vertical="center"/>
    </xf>
    <xf numFmtId="0" fontId="26" fillId="2" borderId="5" xfId="2" applyFont="1" applyFill="1" applyBorder="1" applyAlignment="1">
      <alignment horizontal="justify" vertical="center" wrapText="1"/>
    </xf>
    <xf numFmtId="0" fontId="26" fillId="2" borderId="3" xfId="2" applyNumberFormat="1" applyFont="1" applyFill="1" applyBorder="1" applyAlignment="1">
      <alignment horizontal="justify" vertical="center" wrapText="1"/>
    </xf>
    <xf numFmtId="0" fontId="26" fillId="2" borderId="1" xfId="2" applyFont="1" applyFill="1" applyBorder="1" applyAlignment="1">
      <alignment horizontal="justify" vertical="center" wrapText="1"/>
    </xf>
    <xf numFmtId="0" fontId="25" fillId="2" borderId="0" xfId="3" applyFont="1" applyFill="1" applyBorder="1" applyAlignment="1">
      <alignment horizontal="center" vertical="center"/>
    </xf>
    <xf numFmtId="0" fontId="25" fillId="2" borderId="0" xfId="3" applyFont="1" applyFill="1" applyBorder="1" applyAlignment="1">
      <alignment horizontal="center" vertical="center" wrapText="1"/>
    </xf>
    <xf numFmtId="0" fontId="26" fillId="2" borderId="0" xfId="2" applyFont="1" applyFill="1" applyBorder="1" applyAlignment="1">
      <alignment horizontal="center" vertical="center" wrapText="1"/>
    </xf>
    <xf numFmtId="0" fontId="26" fillId="2" borderId="0" xfId="2" applyFont="1" applyFill="1" applyBorder="1" applyAlignment="1">
      <alignment horizontal="justify" vertical="center" wrapText="1"/>
    </xf>
    <xf numFmtId="0" fontId="26" fillId="2" borderId="0" xfId="2" applyNumberFormat="1" applyFont="1" applyFill="1" applyBorder="1" applyAlignment="1">
      <alignment horizontal="center" vertical="center" wrapText="1"/>
    </xf>
    <xf numFmtId="49" fontId="26" fillId="2" borderId="0" xfId="2" applyNumberFormat="1" applyFont="1" applyFill="1" applyBorder="1" applyAlignment="1">
      <alignment horizontal="center" vertical="center" wrapText="1"/>
    </xf>
    <xf numFmtId="165" fontId="27" fillId="3" borderId="0" xfId="1" applyNumberFormat="1" applyFont="1" applyFill="1" applyBorder="1" applyAlignment="1">
      <alignment horizontal="center" vertical="center" wrapText="1"/>
    </xf>
    <xf numFmtId="0" fontId="13" fillId="2" borderId="0" xfId="0" applyFont="1" applyFill="1" applyBorder="1"/>
    <xf numFmtId="0" fontId="29" fillId="0" borderId="0" xfId="0" applyFont="1"/>
    <xf numFmtId="0" fontId="26" fillId="2" borderId="3" xfId="2" applyFont="1" applyFill="1" applyBorder="1" applyAlignment="1">
      <alignment horizontal="justify" vertical="center" wrapText="1"/>
    </xf>
    <xf numFmtId="44" fontId="27" fillId="3" borderId="22" xfId="1" applyNumberFormat="1" applyFont="1" applyFill="1" applyBorder="1" applyAlignment="1">
      <alignment horizontal="center" vertical="center" wrapText="1"/>
    </xf>
    <xf numFmtId="0" fontId="31" fillId="2" borderId="0" xfId="0" applyFont="1" applyFill="1"/>
    <xf numFmtId="0" fontId="30" fillId="5" borderId="16" xfId="2" applyFont="1" applyFill="1" applyBorder="1" applyAlignment="1">
      <alignment horizontal="center" vertical="center" wrapText="1"/>
    </xf>
    <xf numFmtId="0" fontId="32" fillId="2" borderId="4" xfId="2" applyFont="1" applyFill="1" applyBorder="1" applyAlignment="1">
      <alignment horizontal="center" vertical="center" wrapText="1"/>
    </xf>
    <xf numFmtId="0" fontId="30" fillId="5" borderId="14" xfId="2" applyFont="1" applyFill="1" applyBorder="1" applyAlignment="1">
      <alignment horizontal="center" vertical="center" wrapText="1"/>
    </xf>
    <xf numFmtId="0" fontId="30" fillId="5" borderId="15" xfId="2" applyFont="1" applyFill="1" applyBorder="1" applyAlignment="1">
      <alignment horizontal="center" vertical="center" wrapText="1"/>
    </xf>
    <xf numFmtId="2" fontId="30" fillId="5" borderId="15" xfId="2" applyNumberFormat="1" applyFont="1" applyFill="1" applyBorder="1" applyAlignment="1">
      <alignment horizontal="center" vertical="center" wrapText="1"/>
    </xf>
    <xf numFmtId="0" fontId="32" fillId="5" borderId="14" xfId="2" applyFont="1" applyFill="1" applyBorder="1" applyAlignment="1">
      <alignment horizontal="center" vertical="center" wrapText="1"/>
    </xf>
    <xf numFmtId="0" fontId="32" fillId="5" borderId="15" xfId="2" applyFont="1" applyFill="1" applyBorder="1" applyAlignment="1">
      <alignment horizontal="center" vertical="center" wrapText="1"/>
    </xf>
    <xf numFmtId="0" fontId="32" fillId="5" borderId="10" xfId="2" applyFont="1" applyFill="1" applyBorder="1" applyAlignment="1">
      <alignment horizontal="center" vertical="center" wrapText="1"/>
    </xf>
    <xf numFmtId="2" fontId="32" fillId="5" borderId="15" xfId="2" applyNumberFormat="1" applyFont="1" applyFill="1" applyBorder="1" applyAlignment="1">
      <alignment horizontal="center" vertical="center" wrapText="1"/>
    </xf>
    <xf numFmtId="0" fontId="32" fillId="5" borderId="16" xfId="2" applyFont="1" applyFill="1" applyBorder="1" applyAlignment="1">
      <alignment horizontal="center" vertical="center" wrapText="1"/>
    </xf>
    <xf numFmtId="0" fontId="32" fillId="2" borderId="2" xfId="2" applyFont="1" applyFill="1" applyBorder="1" applyAlignment="1">
      <alignment horizontal="center" vertical="center" wrapText="1"/>
    </xf>
    <xf numFmtId="0" fontId="32" fillId="2" borderId="3" xfId="2" applyFont="1" applyFill="1" applyBorder="1" applyAlignment="1">
      <alignment horizontal="center" vertical="center" wrapText="1"/>
    </xf>
    <xf numFmtId="2" fontId="32" fillId="2" borderId="3" xfId="2" applyNumberFormat="1" applyFont="1" applyFill="1" applyBorder="1" applyAlignment="1">
      <alignment horizontal="center" vertical="center" wrapText="1"/>
    </xf>
    <xf numFmtId="0" fontId="33" fillId="5" borderId="21" xfId="2" applyFont="1" applyFill="1" applyBorder="1" applyAlignment="1">
      <alignment horizontal="center" vertical="center" wrapText="1"/>
    </xf>
    <xf numFmtId="2" fontId="33" fillId="5" borderId="21" xfId="2" applyNumberFormat="1" applyFont="1" applyFill="1" applyBorder="1" applyAlignment="1">
      <alignment horizontal="center" vertical="center" wrapText="1"/>
    </xf>
    <xf numFmtId="44" fontId="27" fillId="0" borderId="7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1" fillId="0" borderId="0" xfId="0" applyFont="1" applyFill="1" applyAlignment="1">
      <alignment wrapText="1"/>
    </xf>
    <xf numFmtId="165" fontId="27" fillId="0" borderId="7" xfId="1" applyNumberFormat="1" applyFont="1" applyFill="1" applyBorder="1" applyAlignment="1">
      <alignment horizontal="center" vertical="center" wrapText="1"/>
    </xf>
    <xf numFmtId="44" fontId="27" fillId="2" borderId="7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1" fillId="2" borderId="0" xfId="0" applyFont="1" applyFill="1" applyAlignment="1">
      <alignment wrapText="1"/>
    </xf>
    <xf numFmtId="0" fontId="25" fillId="2" borderId="23" xfId="3" applyFont="1" applyFill="1" applyBorder="1" applyAlignment="1">
      <alignment horizontal="center" vertical="center"/>
    </xf>
    <xf numFmtId="0" fontId="25" fillId="2" borderId="3" xfId="3" applyFont="1" applyFill="1" applyBorder="1" applyAlignment="1">
      <alignment horizontal="center" vertical="center"/>
    </xf>
    <xf numFmtId="0" fontId="25" fillId="2" borderId="3" xfId="3" applyFont="1" applyFill="1" applyBorder="1" applyAlignment="1">
      <alignment horizontal="center" vertical="center" wrapText="1"/>
    </xf>
    <xf numFmtId="0" fontId="26" fillId="2" borderId="3" xfId="2" applyNumberFormat="1" applyFont="1" applyFill="1" applyBorder="1" applyAlignment="1">
      <alignment horizontal="center" vertical="center" wrapText="1"/>
    </xf>
    <xf numFmtId="0" fontId="26" fillId="2" borderId="1" xfId="2" applyNumberFormat="1" applyFont="1" applyFill="1" applyBorder="1" applyAlignment="1">
      <alignment horizontal="justify" vertical="center" wrapText="1"/>
    </xf>
    <xf numFmtId="49" fontId="26" fillId="2" borderId="3" xfId="2" applyNumberFormat="1" applyFont="1" applyFill="1" applyBorder="1" applyAlignment="1">
      <alignment horizontal="center" vertical="center" wrapText="1"/>
    </xf>
    <xf numFmtId="165" fontId="27" fillId="3" borderId="24" xfId="1" applyNumberFormat="1" applyFont="1" applyFill="1" applyBorder="1" applyAlignment="1">
      <alignment horizontal="center" vertical="center" wrapText="1"/>
    </xf>
    <xf numFmtId="0" fontId="34" fillId="2" borderId="1" xfId="2" applyFont="1" applyFill="1" applyBorder="1" applyAlignment="1">
      <alignment horizontal="center" vertical="center" wrapText="1"/>
    </xf>
    <xf numFmtId="0" fontId="25" fillId="2" borderId="2" xfId="3" applyFont="1" applyFill="1" applyBorder="1" applyAlignment="1">
      <alignment horizontal="center" vertical="center"/>
    </xf>
    <xf numFmtId="165" fontId="27" fillId="3" borderId="4" xfId="1" applyNumberFormat="1" applyFont="1" applyFill="1" applyBorder="1" applyAlignment="1">
      <alignment horizontal="center" vertical="center" wrapText="1"/>
    </xf>
    <xf numFmtId="0" fontId="32" fillId="2" borderId="3" xfId="2" applyNumberFormat="1" applyFont="1" applyFill="1" applyBorder="1" applyAlignment="1">
      <alignment horizontal="center" vertical="center" wrapText="1"/>
    </xf>
    <xf numFmtId="0" fontId="26" fillId="2" borderId="5" xfId="2" applyFont="1" applyFill="1" applyBorder="1" applyAlignment="1">
      <alignment horizontal="justify" vertical="center"/>
    </xf>
    <xf numFmtId="0" fontId="26" fillId="2" borderId="5" xfId="2" applyFont="1" applyFill="1" applyBorder="1" applyAlignment="1">
      <alignment vertical="center" wrapText="1"/>
    </xf>
    <xf numFmtId="0" fontId="25" fillId="0" borderId="1" xfId="3" applyFont="1" applyBorder="1" applyAlignment="1">
      <alignment horizontal="center" vertical="center"/>
    </xf>
    <xf numFmtId="0" fontId="25" fillId="0" borderId="1" xfId="3" applyFont="1" applyBorder="1" applyAlignment="1">
      <alignment horizontal="center" vertical="center" wrapText="1"/>
    </xf>
    <xf numFmtId="0" fontId="26" fillId="0" borderId="5" xfId="2" applyFont="1" applyBorder="1" applyAlignment="1">
      <alignment horizontal="center" vertical="center" wrapText="1"/>
    </xf>
    <xf numFmtId="0" fontId="26" fillId="0" borderId="5" xfId="2" applyFont="1" applyBorder="1" applyAlignment="1">
      <alignment vertical="center" wrapText="1"/>
    </xf>
    <xf numFmtId="0" fontId="26" fillId="0" borderId="5" xfId="2" applyFont="1" applyBorder="1" applyAlignment="1">
      <alignment horizontal="justify" vertical="center" wrapText="1"/>
    </xf>
    <xf numFmtId="0" fontId="26" fillId="0" borderId="1" xfId="2" applyFont="1" applyBorder="1" applyAlignment="1">
      <alignment horizontal="center" vertical="center" wrapText="1"/>
    </xf>
    <xf numFmtId="49" fontId="26" fillId="0" borderId="1" xfId="2" applyNumberFormat="1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35" fillId="2" borderId="1" xfId="2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vertical="center" wrapText="1"/>
    </xf>
    <xf numFmtId="0" fontId="24" fillId="4" borderId="17" xfId="0" applyFont="1" applyFill="1" applyBorder="1" applyAlignment="1">
      <alignment horizontal="right" vertical="center" wrapText="1"/>
    </xf>
    <xf numFmtId="0" fontId="24" fillId="4" borderId="18" xfId="0" applyFont="1" applyFill="1" applyBorder="1" applyAlignment="1">
      <alignment horizontal="right" vertical="center" wrapText="1"/>
    </xf>
    <xf numFmtId="0" fontId="24" fillId="4" borderId="20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ill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6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165" fontId="0" fillId="4" borderId="25" xfId="0" applyNumberFormat="1" applyFont="1" applyFill="1" applyBorder="1" applyAlignment="1">
      <alignment horizontal="center" vertical="center"/>
    </xf>
    <xf numFmtId="2" fontId="37" fillId="4" borderId="26" xfId="0" applyNumberFormat="1" applyFont="1" applyFill="1" applyBorder="1" applyAlignment="1">
      <alignment horizontal="right" vertical="center"/>
    </xf>
    <xf numFmtId="2" fontId="37" fillId="4" borderId="27" xfId="0" applyNumberFormat="1" applyFont="1" applyFill="1" applyBorder="1" applyAlignment="1">
      <alignment horizontal="right" vertical="center"/>
    </xf>
    <xf numFmtId="0" fontId="38" fillId="4" borderId="18" xfId="0" applyNumberFormat="1" applyFont="1" applyFill="1" applyBorder="1" applyAlignment="1">
      <alignment horizontal="center" vertical="top"/>
    </xf>
    <xf numFmtId="0" fontId="37" fillId="4" borderId="18" xfId="0" applyNumberFormat="1" applyFont="1" applyFill="1" applyBorder="1" applyAlignment="1">
      <alignment horizontal="center" vertical="top"/>
    </xf>
    <xf numFmtId="0" fontId="38" fillId="4" borderId="18" xfId="0" applyFont="1" applyFill="1" applyBorder="1" applyAlignment="1">
      <alignment horizontal="center" vertical="center" wrapText="1"/>
    </xf>
    <xf numFmtId="0" fontId="38" fillId="4" borderId="18" xfId="0" applyFont="1" applyFill="1" applyBorder="1" applyAlignment="1">
      <alignment horizontal="center" vertical="center"/>
    </xf>
    <xf numFmtId="0" fontId="37" fillId="4" borderId="17" xfId="0" applyNumberFormat="1" applyFont="1" applyFill="1" applyBorder="1" applyAlignment="1">
      <alignment horizontal="center" vertical="top"/>
    </xf>
    <xf numFmtId="164" fontId="39" fillId="2" borderId="5" xfId="1" applyFont="1" applyFill="1" applyBorder="1" applyAlignment="1">
      <alignment horizontal="center" vertical="center" wrapText="1"/>
    </xf>
    <xf numFmtId="49" fontId="40" fillId="2" borderId="5" xfId="2" applyNumberFormat="1" applyFont="1" applyFill="1" applyBorder="1" applyAlignment="1">
      <alignment horizontal="center" vertical="center" wrapText="1"/>
    </xf>
    <xf numFmtId="0" fontId="41" fillId="2" borderId="28" xfId="2" applyFont="1" applyFill="1" applyBorder="1" applyAlignment="1">
      <alignment horizontal="center" vertical="center" wrapText="1"/>
    </xf>
    <xf numFmtId="0" fontId="40" fillId="2" borderId="5" xfId="2" applyFont="1" applyFill="1" applyBorder="1" applyAlignment="1">
      <alignment horizontal="center" vertical="center" wrapText="1"/>
    </xf>
    <xf numFmtId="0" fontId="40" fillId="2" borderId="29" xfId="2" applyNumberFormat="1" applyFont="1" applyFill="1" applyBorder="1" applyAlignment="1">
      <alignment horizontal="center" vertical="center" wrapText="1"/>
    </xf>
    <xf numFmtId="0" fontId="42" fillId="2" borderId="5" xfId="2" applyNumberFormat="1" applyFont="1" applyFill="1" applyBorder="1" applyAlignment="1">
      <alignment horizontal="center" vertical="center" wrapText="1"/>
    </xf>
    <xf numFmtId="0" fontId="39" fillId="2" borderId="5" xfId="3" applyFont="1" applyFill="1" applyBorder="1" applyAlignment="1">
      <alignment horizontal="center" vertical="center" wrapText="1"/>
    </xf>
    <xf numFmtId="164" fontId="39" fillId="2" borderId="1" xfId="1" applyFont="1" applyFill="1" applyBorder="1" applyAlignment="1">
      <alignment horizontal="center" vertical="center" wrapText="1"/>
    </xf>
    <xf numFmtId="49" fontId="40" fillId="2" borderId="1" xfId="2" applyNumberFormat="1" applyFont="1" applyFill="1" applyBorder="1" applyAlignment="1">
      <alignment horizontal="center" vertical="center" wrapText="1"/>
    </xf>
    <xf numFmtId="0" fontId="41" fillId="2" borderId="6" xfId="2" applyFont="1" applyFill="1" applyBorder="1" applyAlignment="1">
      <alignment horizontal="center" vertical="center" wrapText="1"/>
    </xf>
    <xf numFmtId="0" fontId="40" fillId="2" borderId="1" xfId="2" applyFont="1" applyFill="1" applyBorder="1" applyAlignment="1">
      <alignment horizontal="center" vertical="center" wrapText="1"/>
    </xf>
    <xf numFmtId="0" fontId="40" fillId="2" borderId="7" xfId="2" applyNumberFormat="1" applyFont="1" applyFill="1" applyBorder="1" applyAlignment="1">
      <alignment horizontal="center" vertical="center" wrapText="1"/>
    </xf>
    <xf numFmtId="0" fontId="40" fillId="2" borderId="1" xfId="2" applyNumberFormat="1" applyFont="1" applyFill="1" applyBorder="1" applyAlignment="1">
      <alignment horizontal="center" vertical="center" wrapText="1"/>
    </xf>
    <xf numFmtId="0" fontId="39" fillId="2" borderId="1" xfId="3" applyFont="1" applyFill="1" applyBorder="1" applyAlignment="1">
      <alignment horizontal="center" vertical="center" wrapText="1"/>
    </xf>
    <xf numFmtId="0" fontId="43" fillId="2" borderId="6" xfId="2" applyFont="1" applyFill="1" applyBorder="1" applyAlignment="1">
      <alignment horizontal="center" vertical="center" wrapText="1"/>
    </xf>
    <xf numFmtId="0" fontId="42" fillId="2" borderId="1" xfId="2" applyNumberFormat="1" applyFont="1" applyFill="1" applyBorder="1" applyAlignment="1">
      <alignment horizontal="center" vertical="center" wrapText="1"/>
    </xf>
    <xf numFmtId="0" fontId="44" fillId="2" borderId="6" xfId="2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49" fontId="45" fillId="2" borderId="1" xfId="2" applyNumberFormat="1" applyFont="1" applyFill="1" applyBorder="1" applyAlignment="1">
      <alignment horizontal="center" vertical="center" wrapText="1"/>
    </xf>
    <xf numFmtId="0" fontId="45" fillId="2" borderId="1" xfId="2" applyFont="1" applyFill="1" applyBorder="1" applyAlignment="1">
      <alignment horizontal="center" vertical="center" wrapText="1"/>
    </xf>
    <xf numFmtId="0" fontId="45" fillId="2" borderId="7" xfId="2" applyFont="1" applyFill="1" applyBorder="1" applyAlignment="1">
      <alignment horizontal="center" vertical="center" wrapText="1"/>
    </xf>
    <xf numFmtId="0" fontId="46" fillId="2" borderId="1" xfId="2" applyFont="1" applyFill="1" applyBorder="1" applyAlignment="1">
      <alignment horizontal="center" vertical="center" wrapText="1"/>
    </xf>
    <xf numFmtId="0" fontId="2" fillId="2" borderId="1" xfId="3" applyFill="1" applyBorder="1" applyAlignment="1">
      <alignment horizontal="center" vertical="center" wrapText="1"/>
    </xf>
    <xf numFmtId="0" fontId="47" fillId="6" borderId="30" xfId="2" applyNumberFormat="1" applyFont="1" applyFill="1" applyBorder="1" applyAlignment="1">
      <alignment horizontal="center" vertical="center" wrapText="1"/>
    </xf>
    <xf numFmtId="2" fontId="47" fillId="6" borderId="31" xfId="2" applyNumberFormat="1" applyFont="1" applyFill="1" applyBorder="1" applyAlignment="1">
      <alignment horizontal="center" vertical="center" wrapText="1"/>
    </xf>
    <xf numFmtId="0" fontId="47" fillId="6" borderId="31" xfId="2" applyNumberFormat="1" applyFont="1" applyFill="1" applyBorder="1" applyAlignment="1">
      <alignment horizontal="center" vertical="center" wrapText="1"/>
    </xf>
    <xf numFmtId="0" fontId="48" fillId="6" borderId="31" xfId="2" applyNumberFormat="1" applyFont="1" applyFill="1" applyBorder="1" applyAlignment="1">
      <alignment horizontal="center" vertical="center" wrapText="1"/>
    </xf>
    <xf numFmtId="0" fontId="47" fillId="6" borderId="32" xfId="2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49" fillId="2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0" fontId="50" fillId="2" borderId="0" xfId="0" applyFont="1" applyFill="1" applyBorder="1" applyAlignment="1">
      <alignment horizontal="left" vertical="top" indent="4"/>
    </xf>
    <xf numFmtId="0" fontId="7" fillId="2" borderId="0" xfId="0" applyFont="1" applyFill="1" applyBorder="1" applyAlignment="1"/>
    <xf numFmtId="0" fontId="6" fillId="2" borderId="0" xfId="0" applyFont="1" applyFill="1" applyBorder="1" applyAlignment="1">
      <alignment horizontal="left" indent="4"/>
    </xf>
    <xf numFmtId="0" fontId="5" fillId="2" borderId="0" xfId="0" applyFont="1" applyFill="1" applyBorder="1" applyAlignment="1">
      <alignment horizontal="center"/>
    </xf>
  </cellXfs>
  <cellStyles count="4">
    <cellStyle name="Moneda" xfId="1" builtinId="4"/>
    <cellStyle name="Normal" xfId="0" builtinId="0"/>
    <cellStyle name="Normal 2" xfId="3" xr:uid="{00000000-0005-0000-0000-000002000000}"/>
    <cellStyle name="Normal_Hoja1" xfId="2" xr:uid="{00000000-0005-0000-0000-000003000000}"/>
  </cellStyles>
  <dxfs count="156">
    <dxf>
      <font>
        <b val="0"/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 Light"/>
        <scheme val="major"/>
      </font>
      <numFmt numFmtId="0" formatCode="General"/>
      <fill>
        <patternFill patternType="solid">
          <fgColor indexed="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816679</xdr:colOff>
      <xdr:row>2</xdr:row>
      <xdr:rowOff>264459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378F815-FE3A-4513-A4FB-3CA23056EE17}"/>
            </a:ext>
          </a:extLst>
        </xdr:cNvPr>
        <xdr:cNvGrpSpPr/>
      </xdr:nvGrpSpPr>
      <xdr:grpSpPr>
        <a:xfrm>
          <a:off x="0" y="0"/>
          <a:ext cx="5464879" cy="721659"/>
          <a:chOff x="9525" y="19050"/>
          <a:chExt cx="5455914" cy="723900"/>
        </a:xfrm>
      </xdr:grpSpPr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7D45CF54-89B9-4679-B2FB-FBB57A935575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91633E76-22DD-4643-9DF0-A555B7F22C15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7" name="Conector recto 6">
                <a:extLst>
                  <a:ext uri="{FF2B5EF4-FFF2-40B4-BE49-F238E27FC236}">
                    <a16:creationId xmlns:a16="http://schemas.microsoft.com/office/drawing/2014/main" id="{D65244B4-E659-4BE2-8B47-3F82D1E08A94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F6D349FF-CA55-455D-AFAD-D8F39222498C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6" name="Rectángulo 5">
              <a:extLst>
                <a:ext uri="{FF2B5EF4-FFF2-40B4-BE49-F238E27FC236}">
                  <a16:creationId xmlns:a16="http://schemas.microsoft.com/office/drawing/2014/main" id="{374A5F33-E39C-4F20-ADDE-BC623380A729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4" name="Imagen 3">
            <a:extLst>
              <a:ext uri="{FF2B5EF4-FFF2-40B4-BE49-F238E27FC236}">
                <a16:creationId xmlns:a16="http://schemas.microsoft.com/office/drawing/2014/main" id="{B1623B86-698E-4DA5-AFBA-D1B1C9C48C2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5</xdr:col>
      <xdr:colOff>817239</xdr:colOff>
      <xdr:row>3</xdr:row>
      <xdr:rowOff>19050</xdr:rowOff>
    </xdr:to>
    <xdr:grpSp>
      <xdr:nvGrpSpPr>
        <xdr:cNvPr id="21" name="Grupo 20">
          <a:extLst>
            <a:ext uri="{FF2B5EF4-FFF2-40B4-BE49-F238E27FC236}">
              <a16:creationId xmlns:a16="http://schemas.microsoft.com/office/drawing/2014/main" id="{150EF1A9-AA39-4863-9067-63299C149720}"/>
            </a:ext>
          </a:extLst>
        </xdr:cNvPr>
        <xdr:cNvGrpSpPr/>
      </xdr:nvGrpSpPr>
      <xdr:grpSpPr>
        <a:xfrm>
          <a:off x="9525" y="19050"/>
          <a:ext cx="5400125" cy="714375"/>
          <a:chOff x="9525" y="19050"/>
          <a:chExt cx="5455914" cy="723900"/>
        </a:xfrm>
      </xdr:grpSpPr>
      <xdr:grpSp>
        <xdr:nvGrpSpPr>
          <xdr:cNvPr id="10" name="Grupo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5" name="Conector recto 4">
                <a:extLs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" name="Rectángulo 6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0" name="Imagen 19">
            <a:extLst>
              <a:ext uri="{FF2B5EF4-FFF2-40B4-BE49-F238E27FC236}">
                <a16:creationId xmlns:a16="http://schemas.microsoft.com/office/drawing/2014/main" id="{9C77A1C5-3047-42E6-8AEB-C41939D77C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0</xdr:rowOff>
    </xdr:from>
    <xdr:to>
      <xdr:col>5</xdr:col>
      <xdr:colOff>807714</xdr:colOff>
      <xdr:row>46</xdr:row>
      <xdr:rowOff>152400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90F61CD3-6D9E-4BAF-AD9E-4162ACCF2E2B}"/>
            </a:ext>
          </a:extLst>
        </xdr:cNvPr>
        <xdr:cNvGrpSpPr/>
      </xdr:nvGrpSpPr>
      <xdr:grpSpPr>
        <a:xfrm>
          <a:off x="0" y="12969308"/>
          <a:ext cx="5400125" cy="713695"/>
          <a:chOff x="9525" y="19050"/>
          <a:chExt cx="5455914" cy="723900"/>
        </a:xfrm>
      </xdr:grpSpPr>
      <xdr:grpSp>
        <xdr:nvGrpSpPr>
          <xdr:cNvPr id="12" name="Grupo 11">
            <a:extLst>
              <a:ext uri="{FF2B5EF4-FFF2-40B4-BE49-F238E27FC236}">
                <a16:creationId xmlns:a16="http://schemas.microsoft.com/office/drawing/2014/main" id="{534443C9-6C0F-4229-A38D-F6FE0C11190F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4" name="Grupo 13">
              <a:extLst>
                <a:ext uri="{FF2B5EF4-FFF2-40B4-BE49-F238E27FC236}">
                  <a16:creationId xmlns:a16="http://schemas.microsoft.com/office/drawing/2014/main" id="{D62EF7D7-3E98-4BE3-B708-A8DD965464DC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6" name="Conector recto 15">
                <a:extLst>
                  <a:ext uri="{FF2B5EF4-FFF2-40B4-BE49-F238E27FC236}">
                    <a16:creationId xmlns:a16="http://schemas.microsoft.com/office/drawing/2014/main" id="{76F47E6E-D8DD-4B6F-BE51-A5DB02AEDD1E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7" name="Rectángulo 16">
                <a:extLst>
                  <a:ext uri="{FF2B5EF4-FFF2-40B4-BE49-F238E27FC236}">
                    <a16:creationId xmlns:a16="http://schemas.microsoft.com/office/drawing/2014/main" id="{CAC13265-3BFA-4AE3-AB8B-C45BCC0C887A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5" name="Rectángulo 14">
              <a:extLst>
                <a:ext uri="{FF2B5EF4-FFF2-40B4-BE49-F238E27FC236}">
                  <a16:creationId xmlns:a16="http://schemas.microsoft.com/office/drawing/2014/main" id="{8CFE267F-F5FD-4895-AB40-C190638CB7C4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32ACC9E9-D4BE-4838-8E66-EE76DBA4C75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81</xdr:row>
      <xdr:rowOff>0</xdr:rowOff>
    </xdr:from>
    <xdr:to>
      <xdr:col>5</xdr:col>
      <xdr:colOff>807714</xdr:colOff>
      <xdr:row>84</xdr:row>
      <xdr:rowOff>152400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B01E5940-CF6B-4D6C-B5A8-CFF02B5BDAFA}"/>
            </a:ext>
          </a:extLst>
        </xdr:cNvPr>
        <xdr:cNvGrpSpPr/>
      </xdr:nvGrpSpPr>
      <xdr:grpSpPr>
        <a:xfrm>
          <a:off x="0" y="24552388"/>
          <a:ext cx="5400125" cy="713695"/>
          <a:chOff x="9525" y="19050"/>
          <a:chExt cx="5455914" cy="723900"/>
        </a:xfrm>
      </xdr:grpSpPr>
      <xdr:grpSp>
        <xdr:nvGrpSpPr>
          <xdr:cNvPr id="19" name="Grupo 18">
            <a:extLst>
              <a:ext uri="{FF2B5EF4-FFF2-40B4-BE49-F238E27FC236}">
                <a16:creationId xmlns:a16="http://schemas.microsoft.com/office/drawing/2014/main" id="{F9C85B55-D7FC-4959-9510-EF8B28578E09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3" name="Grupo 22">
              <a:extLst>
                <a:ext uri="{FF2B5EF4-FFF2-40B4-BE49-F238E27FC236}">
                  <a16:creationId xmlns:a16="http://schemas.microsoft.com/office/drawing/2014/main" id="{6A020EAA-0CF7-498C-B389-4E780995926C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5" name="Conector recto 24">
                <a:extLst>
                  <a:ext uri="{FF2B5EF4-FFF2-40B4-BE49-F238E27FC236}">
                    <a16:creationId xmlns:a16="http://schemas.microsoft.com/office/drawing/2014/main" id="{4845A119-53EF-46DB-ACEB-C6966F92D72E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6" name="Rectángulo 25">
                <a:extLst>
                  <a:ext uri="{FF2B5EF4-FFF2-40B4-BE49-F238E27FC236}">
                    <a16:creationId xmlns:a16="http://schemas.microsoft.com/office/drawing/2014/main" id="{1E46814F-2230-4C51-99D2-10E2F3013B1B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4" name="Rectángulo 23">
              <a:extLst>
                <a:ext uri="{FF2B5EF4-FFF2-40B4-BE49-F238E27FC236}">
                  <a16:creationId xmlns:a16="http://schemas.microsoft.com/office/drawing/2014/main" id="{E97ACF31-F5AA-4583-9207-4B5D66A6C0E7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2" name="Imagen 21">
            <a:extLst>
              <a:ext uri="{FF2B5EF4-FFF2-40B4-BE49-F238E27FC236}">
                <a16:creationId xmlns:a16="http://schemas.microsoft.com/office/drawing/2014/main" id="{3ABC9CC3-9A4A-4C8D-A0FA-E570B4084B7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583877</xdr:colOff>
      <xdr:row>38</xdr:row>
      <xdr:rowOff>38428</xdr:rowOff>
    </xdr:from>
    <xdr:ext cx="2433872" cy="749821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2186A25-C87E-40F6-A188-B1BA179FAFC0}"/>
            </a:ext>
          </a:extLst>
        </xdr:cNvPr>
        <xdr:cNvSpPr/>
      </xdr:nvSpPr>
      <xdr:spPr>
        <a:xfrm>
          <a:off x="1435524" y="10652640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379857</xdr:colOff>
      <xdr:row>38</xdr:row>
      <xdr:rowOff>79723</xdr:rowOff>
    </xdr:from>
    <xdr:ext cx="2403671" cy="530658"/>
    <xdr:sp macro="" textlink="">
      <xdr:nvSpPr>
        <xdr:cNvPr id="48" name="Rectángulo 47">
          <a:extLst>
            <a:ext uri="{FF2B5EF4-FFF2-40B4-BE49-F238E27FC236}">
              <a16:creationId xmlns:a16="http://schemas.microsoft.com/office/drawing/2014/main" id="{DB5923C3-CF14-4BD9-8CFE-D2539C0C8EFF}"/>
            </a:ext>
          </a:extLst>
        </xdr:cNvPr>
        <xdr:cNvSpPr/>
      </xdr:nvSpPr>
      <xdr:spPr>
        <a:xfrm>
          <a:off x="9093551" y="10693935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582084</xdr:colOff>
      <xdr:row>75</xdr:row>
      <xdr:rowOff>169333</xdr:rowOff>
    </xdr:from>
    <xdr:ext cx="2433872" cy="749821"/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4DAF9CAC-0C87-406C-B266-F018D1308F70}"/>
            </a:ext>
          </a:extLst>
        </xdr:cNvPr>
        <xdr:cNvSpPr/>
      </xdr:nvSpPr>
      <xdr:spPr>
        <a:xfrm>
          <a:off x="1418167" y="23029333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381000</xdr:colOff>
      <xdr:row>77</xdr:row>
      <xdr:rowOff>21167</xdr:rowOff>
    </xdr:from>
    <xdr:ext cx="2403671" cy="530658"/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849A7550-F509-47D1-8DEB-BD547CD3C2AF}"/>
            </a:ext>
          </a:extLst>
        </xdr:cNvPr>
        <xdr:cNvSpPr/>
      </xdr:nvSpPr>
      <xdr:spPr>
        <a:xfrm>
          <a:off x="9069917" y="23241000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576943</xdr:colOff>
      <xdr:row>114</xdr:row>
      <xdr:rowOff>43541</xdr:rowOff>
    </xdr:from>
    <xdr:ext cx="2433872" cy="749821"/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F09CB3FF-E7DF-418E-900E-D3DE559DA2DD}"/>
            </a:ext>
          </a:extLst>
        </xdr:cNvPr>
        <xdr:cNvSpPr/>
      </xdr:nvSpPr>
      <xdr:spPr>
        <a:xfrm>
          <a:off x="1415143" y="35835770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348343</xdr:colOff>
      <xdr:row>115</xdr:row>
      <xdr:rowOff>76199</xdr:rowOff>
    </xdr:from>
    <xdr:ext cx="2403671" cy="530658"/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3B895A2F-6252-45EE-A04A-F43803953F88}"/>
            </a:ext>
          </a:extLst>
        </xdr:cNvPr>
        <xdr:cNvSpPr/>
      </xdr:nvSpPr>
      <xdr:spPr>
        <a:xfrm>
          <a:off x="9046029" y="36053485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119</xdr:row>
      <xdr:rowOff>0</xdr:rowOff>
    </xdr:from>
    <xdr:to>
      <xdr:col>5</xdr:col>
      <xdr:colOff>807714</xdr:colOff>
      <xdr:row>122</xdr:row>
      <xdr:rowOff>152400</xdr:rowOff>
    </xdr:to>
    <xdr:grpSp>
      <xdr:nvGrpSpPr>
        <xdr:cNvPr id="151" name="Grupo 150">
          <a:extLst>
            <a:ext uri="{FF2B5EF4-FFF2-40B4-BE49-F238E27FC236}">
              <a16:creationId xmlns:a16="http://schemas.microsoft.com/office/drawing/2014/main" id="{253EFC75-8694-4E1F-8AE9-0694D1D14960}"/>
            </a:ext>
          </a:extLst>
        </xdr:cNvPr>
        <xdr:cNvGrpSpPr/>
      </xdr:nvGrpSpPr>
      <xdr:grpSpPr>
        <a:xfrm>
          <a:off x="0" y="36407612"/>
          <a:ext cx="5400125" cy="713694"/>
          <a:chOff x="9525" y="19050"/>
          <a:chExt cx="5455914" cy="723900"/>
        </a:xfrm>
      </xdr:grpSpPr>
      <xdr:grpSp>
        <xdr:nvGrpSpPr>
          <xdr:cNvPr id="152" name="Grupo 151">
            <a:extLst>
              <a:ext uri="{FF2B5EF4-FFF2-40B4-BE49-F238E27FC236}">
                <a16:creationId xmlns:a16="http://schemas.microsoft.com/office/drawing/2014/main" id="{B2FC3501-6FDB-4E36-B095-783C99A960A6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54" name="Grupo 153">
              <a:extLst>
                <a:ext uri="{FF2B5EF4-FFF2-40B4-BE49-F238E27FC236}">
                  <a16:creationId xmlns:a16="http://schemas.microsoft.com/office/drawing/2014/main" id="{A747FE9B-F6D9-4EA1-89CC-EF5D81954249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56" name="Conector recto 155">
                <a:extLst>
                  <a:ext uri="{FF2B5EF4-FFF2-40B4-BE49-F238E27FC236}">
                    <a16:creationId xmlns:a16="http://schemas.microsoft.com/office/drawing/2014/main" id="{9EE38DF8-F251-44AD-B4CC-924C89668CEE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57" name="Rectángulo 156">
                <a:extLst>
                  <a:ext uri="{FF2B5EF4-FFF2-40B4-BE49-F238E27FC236}">
                    <a16:creationId xmlns:a16="http://schemas.microsoft.com/office/drawing/2014/main" id="{CC215EE5-BD4B-439F-9695-872F85FEEBF7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55" name="Rectángulo 154">
              <a:extLst>
                <a:ext uri="{FF2B5EF4-FFF2-40B4-BE49-F238E27FC236}">
                  <a16:creationId xmlns:a16="http://schemas.microsoft.com/office/drawing/2014/main" id="{71314A1A-2230-480C-BF18-87C71DD515E2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53" name="Imagen 152">
            <a:extLst>
              <a:ext uri="{FF2B5EF4-FFF2-40B4-BE49-F238E27FC236}">
                <a16:creationId xmlns:a16="http://schemas.microsoft.com/office/drawing/2014/main" id="{378A7375-6791-42DB-875B-EE6802EC923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576943</xdr:colOff>
      <xdr:row>152</xdr:row>
      <xdr:rowOff>43541</xdr:rowOff>
    </xdr:from>
    <xdr:ext cx="2433872" cy="749821"/>
    <xdr:sp macro="" textlink="">
      <xdr:nvSpPr>
        <xdr:cNvPr id="158" name="Rectángulo 157">
          <a:extLst>
            <a:ext uri="{FF2B5EF4-FFF2-40B4-BE49-F238E27FC236}">
              <a16:creationId xmlns:a16="http://schemas.microsoft.com/office/drawing/2014/main" id="{DF221714-2404-440E-9929-A054EF0FD7FA}"/>
            </a:ext>
          </a:extLst>
        </xdr:cNvPr>
        <xdr:cNvSpPr/>
      </xdr:nvSpPr>
      <xdr:spPr>
        <a:xfrm>
          <a:off x="1393372" y="36042938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348343</xdr:colOff>
      <xdr:row>153</xdr:row>
      <xdr:rowOff>76199</xdr:rowOff>
    </xdr:from>
    <xdr:ext cx="2403671" cy="530658"/>
    <xdr:sp macro="" textlink="">
      <xdr:nvSpPr>
        <xdr:cNvPr id="159" name="Rectángulo 158">
          <a:extLst>
            <a:ext uri="{FF2B5EF4-FFF2-40B4-BE49-F238E27FC236}">
              <a16:creationId xmlns:a16="http://schemas.microsoft.com/office/drawing/2014/main" id="{BEF84469-5112-4A50-A421-7FEF4298108B}"/>
            </a:ext>
          </a:extLst>
        </xdr:cNvPr>
        <xdr:cNvSpPr/>
      </xdr:nvSpPr>
      <xdr:spPr>
        <a:xfrm>
          <a:off x="8801781" y="36262695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157</xdr:row>
      <xdr:rowOff>0</xdr:rowOff>
    </xdr:from>
    <xdr:to>
      <xdr:col>5</xdr:col>
      <xdr:colOff>807714</xdr:colOff>
      <xdr:row>160</xdr:row>
      <xdr:rowOff>152400</xdr:rowOff>
    </xdr:to>
    <xdr:grpSp>
      <xdr:nvGrpSpPr>
        <xdr:cNvPr id="160" name="Grupo 159">
          <a:extLst>
            <a:ext uri="{FF2B5EF4-FFF2-40B4-BE49-F238E27FC236}">
              <a16:creationId xmlns:a16="http://schemas.microsoft.com/office/drawing/2014/main" id="{889C9F1B-0209-4136-926C-27859708194B}"/>
            </a:ext>
          </a:extLst>
        </xdr:cNvPr>
        <xdr:cNvGrpSpPr/>
      </xdr:nvGrpSpPr>
      <xdr:grpSpPr>
        <a:xfrm>
          <a:off x="0" y="47956674"/>
          <a:ext cx="5400125" cy="713695"/>
          <a:chOff x="9525" y="19050"/>
          <a:chExt cx="5455914" cy="723900"/>
        </a:xfrm>
      </xdr:grpSpPr>
      <xdr:grpSp>
        <xdr:nvGrpSpPr>
          <xdr:cNvPr id="161" name="Grupo 160">
            <a:extLst>
              <a:ext uri="{FF2B5EF4-FFF2-40B4-BE49-F238E27FC236}">
                <a16:creationId xmlns:a16="http://schemas.microsoft.com/office/drawing/2014/main" id="{B4907870-470C-4332-A9FA-46705C77636E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63" name="Grupo 162">
              <a:extLst>
                <a:ext uri="{FF2B5EF4-FFF2-40B4-BE49-F238E27FC236}">
                  <a16:creationId xmlns:a16="http://schemas.microsoft.com/office/drawing/2014/main" id="{7042D277-5A44-4A7C-977B-07C4EE6B3979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65" name="Conector recto 164">
                <a:extLst>
                  <a:ext uri="{FF2B5EF4-FFF2-40B4-BE49-F238E27FC236}">
                    <a16:creationId xmlns:a16="http://schemas.microsoft.com/office/drawing/2014/main" id="{D2C82E38-EEED-4347-877C-64C9168127DE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66" name="Rectángulo 165">
                <a:extLst>
                  <a:ext uri="{FF2B5EF4-FFF2-40B4-BE49-F238E27FC236}">
                    <a16:creationId xmlns:a16="http://schemas.microsoft.com/office/drawing/2014/main" id="{65783765-3EEA-4F06-849D-9AA37F6B7B88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64" name="Rectángulo 163">
              <a:extLst>
                <a:ext uri="{FF2B5EF4-FFF2-40B4-BE49-F238E27FC236}">
                  <a16:creationId xmlns:a16="http://schemas.microsoft.com/office/drawing/2014/main" id="{5DF4A634-754F-4952-B0AB-A7CF79634596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62" name="Imagen 161">
            <a:extLst>
              <a:ext uri="{FF2B5EF4-FFF2-40B4-BE49-F238E27FC236}">
                <a16:creationId xmlns:a16="http://schemas.microsoft.com/office/drawing/2014/main" id="{47F4C5FB-1B56-4222-B629-03C14FA4B4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576943</xdr:colOff>
      <xdr:row>190</xdr:row>
      <xdr:rowOff>43541</xdr:rowOff>
    </xdr:from>
    <xdr:ext cx="2433872" cy="749821"/>
    <xdr:sp macro="" textlink="">
      <xdr:nvSpPr>
        <xdr:cNvPr id="167" name="Rectángulo 166">
          <a:extLst>
            <a:ext uri="{FF2B5EF4-FFF2-40B4-BE49-F238E27FC236}">
              <a16:creationId xmlns:a16="http://schemas.microsoft.com/office/drawing/2014/main" id="{18A54A88-CF3B-41BF-815F-1D1E256CEC8D}"/>
            </a:ext>
          </a:extLst>
        </xdr:cNvPr>
        <xdr:cNvSpPr/>
      </xdr:nvSpPr>
      <xdr:spPr>
        <a:xfrm>
          <a:off x="1393372" y="47251822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348343</xdr:colOff>
      <xdr:row>191</xdr:row>
      <xdr:rowOff>76199</xdr:rowOff>
    </xdr:from>
    <xdr:ext cx="2403671" cy="530658"/>
    <xdr:sp macro="" textlink="">
      <xdr:nvSpPr>
        <xdr:cNvPr id="168" name="Rectángulo 167">
          <a:extLst>
            <a:ext uri="{FF2B5EF4-FFF2-40B4-BE49-F238E27FC236}">
              <a16:creationId xmlns:a16="http://schemas.microsoft.com/office/drawing/2014/main" id="{A4EF72A7-BE53-47C1-AFBF-18864515F2A3}"/>
            </a:ext>
          </a:extLst>
        </xdr:cNvPr>
        <xdr:cNvSpPr/>
      </xdr:nvSpPr>
      <xdr:spPr>
        <a:xfrm>
          <a:off x="8801781" y="47471578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195</xdr:row>
      <xdr:rowOff>0</xdr:rowOff>
    </xdr:from>
    <xdr:to>
      <xdr:col>5</xdr:col>
      <xdr:colOff>807714</xdr:colOff>
      <xdr:row>198</xdr:row>
      <xdr:rowOff>152400</xdr:rowOff>
    </xdr:to>
    <xdr:grpSp>
      <xdr:nvGrpSpPr>
        <xdr:cNvPr id="194" name="Grupo 193">
          <a:extLst>
            <a:ext uri="{FF2B5EF4-FFF2-40B4-BE49-F238E27FC236}">
              <a16:creationId xmlns:a16="http://schemas.microsoft.com/office/drawing/2014/main" id="{D3612009-D281-4F9B-9CF6-914689EA6721}"/>
            </a:ext>
          </a:extLst>
        </xdr:cNvPr>
        <xdr:cNvGrpSpPr/>
      </xdr:nvGrpSpPr>
      <xdr:grpSpPr>
        <a:xfrm>
          <a:off x="0" y="59412188"/>
          <a:ext cx="5400125" cy="713694"/>
          <a:chOff x="9525" y="19050"/>
          <a:chExt cx="5455914" cy="723900"/>
        </a:xfrm>
      </xdr:grpSpPr>
      <xdr:grpSp>
        <xdr:nvGrpSpPr>
          <xdr:cNvPr id="195" name="Grupo 194">
            <a:extLst>
              <a:ext uri="{FF2B5EF4-FFF2-40B4-BE49-F238E27FC236}">
                <a16:creationId xmlns:a16="http://schemas.microsoft.com/office/drawing/2014/main" id="{177D4A84-EE02-400B-9BA0-0783BDBBBBED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97" name="Grupo 196">
              <a:extLst>
                <a:ext uri="{FF2B5EF4-FFF2-40B4-BE49-F238E27FC236}">
                  <a16:creationId xmlns:a16="http://schemas.microsoft.com/office/drawing/2014/main" id="{E78D0939-FB1C-44DB-A43E-04301A030C6A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99" name="Conector recto 198">
                <a:extLst>
                  <a:ext uri="{FF2B5EF4-FFF2-40B4-BE49-F238E27FC236}">
                    <a16:creationId xmlns:a16="http://schemas.microsoft.com/office/drawing/2014/main" id="{51A5831D-A069-4FA1-AD20-AA6263E59A55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00" name="Rectángulo 199">
                <a:extLst>
                  <a:ext uri="{FF2B5EF4-FFF2-40B4-BE49-F238E27FC236}">
                    <a16:creationId xmlns:a16="http://schemas.microsoft.com/office/drawing/2014/main" id="{2C467105-7402-4802-BDD1-0D450F01E261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98" name="Rectángulo 197">
              <a:extLst>
                <a:ext uri="{FF2B5EF4-FFF2-40B4-BE49-F238E27FC236}">
                  <a16:creationId xmlns:a16="http://schemas.microsoft.com/office/drawing/2014/main" id="{3B59883E-84FE-4871-8B79-C12C7B4F2A4B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96" name="Imagen 195">
            <a:extLst>
              <a:ext uri="{FF2B5EF4-FFF2-40B4-BE49-F238E27FC236}">
                <a16:creationId xmlns:a16="http://schemas.microsoft.com/office/drawing/2014/main" id="{00B94EA0-1B79-4506-8E44-3F90192EDF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576943</xdr:colOff>
      <xdr:row>227</xdr:row>
      <xdr:rowOff>43541</xdr:rowOff>
    </xdr:from>
    <xdr:ext cx="2433872" cy="749821"/>
    <xdr:sp macro="" textlink="">
      <xdr:nvSpPr>
        <xdr:cNvPr id="201" name="Rectángulo 200">
          <a:extLst>
            <a:ext uri="{FF2B5EF4-FFF2-40B4-BE49-F238E27FC236}">
              <a16:creationId xmlns:a16="http://schemas.microsoft.com/office/drawing/2014/main" id="{00BEB7B1-CF28-484B-B309-BC2D30CFF398}"/>
            </a:ext>
          </a:extLst>
        </xdr:cNvPr>
        <xdr:cNvSpPr/>
      </xdr:nvSpPr>
      <xdr:spPr>
        <a:xfrm>
          <a:off x="1393372" y="47251822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348343</xdr:colOff>
      <xdr:row>228</xdr:row>
      <xdr:rowOff>76199</xdr:rowOff>
    </xdr:from>
    <xdr:ext cx="2403671" cy="530658"/>
    <xdr:sp macro="" textlink="">
      <xdr:nvSpPr>
        <xdr:cNvPr id="202" name="Rectángulo 201">
          <a:extLst>
            <a:ext uri="{FF2B5EF4-FFF2-40B4-BE49-F238E27FC236}">
              <a16:creationId xmlns:a16="http://schemas.microsoft.com/office/drawing/2014/main" id="{11E206FA-6D81-4E2F-8A1C-D61511E1F406}"/>
            </a:ext>
          </a:extLst>
        </xdr:cNvPr>
        <xdr:cNvSpPr/>
      </xdr:nvSpPr>
      <xdr:spPr>
        <a:xfrm>
          <a:off x="8801781" y="47471578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232</xdr:row>
      <xdr:rowOff>0</xdr:rowOff>
    </xdr:from>
    <xdr:to>
      <xdr:col>5</xdr:col>
      <xdr:colOff>807714</xdr:colOff>
      <xdr:row>235</xdr:row>
      <xdr:rowOff>152400</xdr:rowOff>
    </xdr:to>
    <xdr:grpSp>
      <xdr:nvGrpSpPr>
        <xdr:cNvPr id="203" name="Grupo 202">
          <a:extLst>
            <a:ext uri="{FF2B5EF4-FFF2-40B4-BE49-F238E27FC236}">
              <a16:creationId xmlns:a16="http://schemas.microsoft.com/office/drawing/2014/main" id="{D4BD4B7A-D907-474B-8683-177E8791497F}"/>
            </a:ext>
          </a:extLst>
        </xdr:cNvPr>
        <xdr:cNvGrpSpPr/>
      </xdr:nvGrpSpPr>
      <xdr:grpSpPr>
        <a:xfrm>
          <a:off x="0" y="70331920"/>
          <a:ext cx="5400125" cy="713694"/>
          <a:chOff x="9525" y="19050"/>
          <a:chExt cx="5455914" cy="723900"/>
        </a:xfrm>
      </xdr:grpSpPr>
      <xdr:grpSp>
        <xdr:nvGrpSpPr>
          <xdr:cNvPr id="204" name="Grupo 203">
            <a:extLst>
              <a:ext uri="{FF2B5EF4-FFF2-40B4-BE49-F238E27FC236}">
                <a16:creationId xmlns:a16="http://schemas.microsoft.com/office/drawing/2014/main" id="{1265B278-99C2-4F32-9B15-79CD63BE1003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06" name="Grupo 205">
              <a:extLst>
                <a:ext uri="{FF2B5EF4-FFF2-40B4-BE49-F238E27FC236}">
                  <a16:creationId xmlns:a16="http://schemas.microsoft.com/office/drawing/2014/main" id="{288EAB73-2425-47E6-9330-91EF76EC7679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08" name="Conector recto 207">
                <a:extLst>
                  <a:ext uri="{FF2B5EF4-FFF2-40B4-BE49-F238E27FC236}">
                    <a16:creationId xmlns:a16="http://schemas.microsoft.com/office/drawing/2014/main" id="{20E77631-E850-4EA5-B278-309DE8CAB102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09" name="Rectángulo 208">
                <a:extLst>
                  <a:ext uri="{FF2B5EF4-FFF2-40B4-BE49-F238E27FC236}">
                    <a16:creationId xmlns:a16="http://schemas.microsoft.com/office/drawing/2014/main" id="{A246106B-2166-4E6C-9DC8-C59206F1A670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07" name="Rectángulo 206">
              <a:extLst>
                <a:ext uri="{FF2B5EF4-FFF2-40B4-BE49-F238E27FC236}">
                  <a16:creationId xmlns:a16="http://schemas.microsoft.com/office/drawing/2014/main" id="{BEA39602-AFA7-46F8-BA97-E6673EB8AB40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05" name="Imagen 204">
            <a:extLst>
              <a:ext uri="{FF2B5EF4-FFF2-40B4-BE49-F238E27FC236}">
                <a16:creationId xmlns:a16="http://schemas.microsoft.com/office/drawing/2014/main" id="{0DDBD8AC-9643-4512-8B72-F84996C3F40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576943</xdr:colOff>
      <xdr:row>265</xdr:row>
      <xdr:rowOff>43541</xdr:rowOff>
    </xdr:from>
    <xdr:ext cx="2433872" cy="749821"/>
    <xdr:sp macro="" textlink="">
      <xdr:nvSpPr>
        <xdr:cNvPr id="210" name="Rectángulo 209">
          <a:extLst>
            <a:ext uri="{FF2B5EF4-FFF2-40B4-BE49-F238E27FC236}">
              <a16:creationId xmlns:a16="http://schemas.microsoft.com/office/drawing/2014/main" id="{1E222888-A019-479E-AB25-073AA6DDB523}"/>
            </a:ext>
          </a:extLst>
        </xdr:cNvPr>
        <xdr:cNvSpPr/>
      </xdr:nvSpPr>
      <xdr:spPr>
        <a:xfrm>
          <a:off x="1393372" y="47251822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348343</xdr:colOff>
      <xdr:row>266</xdr:row>
      <xdr:rowOff>76199</xdr:rowOff>
    </xdr:from>
    <xdr:ext cx="2403671" cy="530658"/>
    <xdr:sp macro="" textlink="">
      <xdr:nvSpPr>
        <xdr:cNvPr id="211" name="Rectángulo 210">
          <a:extLst>
            <a:ext uri="{FF2B5EF4-FFF2-40B4-BE49-F238E27FC236}">
              <a16:creationId xmlns:a16="http://schemas.microsoft.com/office/drawing/2014/main" id="{C5D662C1-6AA0-4648-B63F-7A06A7C90DB6}"/>
            </a:ext>
          </a:extLst>
        </xdr:cNvPr>
        <xdr:cNvSpPr/>
      </xdr:nvSpPr>
      <xdr:spPr>
        <a:xfrm>
          <a:off x="8801781" y="47471578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270</xdr:row>
      <xdr:rowOff>0</xdr:rowOff>
    </xdr:from>
    <xdr:to>
      <xdr:col>5</xdr:col>
      <xdr:colOff>807714</xdr:colOff>
      <xdr:row>273</xdr:row>
      <xdr:rowOff>152400</xdr:rowOff>
    </xdr:to>
    <xdr:grpSp>
      <xdr:nvGrpSpPr>
        <xdr:cNvPr id="212" name="Grupo 211">
          <a:extLst>
            <a:ext uri="{FF2B5EF4-FFF2-40B4-BE49-F238E27FC236}">
              <a16:creationId xmlns:a16="http://schemas.microsoft.com/office/drawing/2014/main" id="{0D762EC0-5085-4AD3-84F9-041AEBE83135}"/>
            </a:ext>
          </a:extLst>
        </xdr:cNvPr>
        <xdr:cNvGrpSpPr/>
      </xdr:nvGrpSpPr>
      <xdr:grpSpPr>
        <a:xfrm>
          <a:off x="0" y="81787433"/>
          <a:ext cx="5400125" cy="713695"/>
          <a:chOff x="9525" y="19050"/>
          <a:chExt cx="5455914" cy="723900"/>
        </a:xfrm>
      </xdr:grpSpPr>
      <xdr:grpSp>
        <xdr:nvGrpSpPr>
          <xdr:cNvPr id="213" name="Grupo 212">
            <a:extLst>
              <a:ext uri="{FF2B5EF4-FFF2-40B4-BE49-F238E27FC236}">
                <a16:creationId xmlns:a16="http://schemas.microsoft.com/office/drawing/2014/main" id="{0A32C0F8-7D59-4D85-A6F1-A79EFBC1F2BD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15" name="Grupo 214">
              <a:extLst>
                <a:ext uri="{FF2B5EF4-FFF2-40B4-BE49-F238E27FC236}">
                  <a16:creationId xmlns:a16="http://schemas.microsoft.com/office/drawing/2014/main" id="{9F504F31-3373-48E4-87A8-4A6804DEC303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17" name="Conector recto 216">
                <a:extLst>
                  <a:ext uri="{FF2B5EF4-FFF2-40B4-BE49-F238E27FC236}">
                    <a16:creationId xmlns:a16="http://schemas.microsoft.com/office/drawing/2014/main" id="{B2DF64E2-4403-4134-92B0-9D8711259045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18" name="Rectángulo 217">
                <a:extLst>
                  <a:ext uri="{FF2B5EF4-FFF2-40B4-BE49-F238E27FC236}">
                    <a16:creationId xmlns:a16="http://schemas.microsoft.com/office/drawing/2014/main" id="{12C96ED1-04E1-4AA4-A0C4-75AA40A3333D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16" name="Rectángulo 215">
              <a:extLst>
                <a:ext uri="{FF2B5EF4-FFF2-40B4-BE49-F238E27FC236}">
                  <a16:creationId xmlns:a16="http://schemas.microsoft.com/office/drawing/2014/main" id="{4850C2D2-1B4C-4C2E-BC18-73305114DF8E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14" name="Imagen 213">
            <a:extLst>
              <a:ext uri="{FF2B5EF4-FFF2-40B4-BE49-F238E27FC236}">
                <a16:creationId xmlns:a16="http://schemas.microsoft.com/office/drawing/2014/main" id="{F9E7A120-D7CA-4877-A28E-8294D333D6C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573384</xdr:colOff>
      <xdr:row>303</xdr:row>
      <xdr:rowOff>23447</xdr:rowOff>
    </xdr:from>
    <xdr:ext cx="2433872" cy="749821"/>
    <xdr:sp macro="" textlink="">
      <xdr:nvSpPr>
        <xdr:cNvPr id="219" name="Rectángulo 218">
          <a:extLst>
            <a:ext uri="{FF2B5EF4-FFF2-40B4-BE49-F238E27FC236}">
              <a16:creationId xmlns:a16="http://schemas.microsoft.com/office/drawing/2014/main" id="{19FC366C-0D0A-4B96-A47A-019C0F990334}"/>
            </a:ext>
          </a:extLst>
        </xdr:cNvPr>
        <xdr:cNvSpPr/>
      </xdr:nvSpPr>
      <xdr:spPr>
        <a:xfrm>
          <a:off x="1392534" y="47172197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340178</xdr:colOff>
      <xdr:row>304</xdr:row>
      <xdr:rowOff>50660</xdr:rowOff>
    </xdr:from>
    <xdr:ext cx="2403671" cy="530658"/>
    <xdr:sp macro="" textlink="">
      <xdr:nvSpPr>
        <xdr:cNvPr id="220" name="Rectángulo 219">
          <a:extLst>
            <a:ext uri="{FF2B5EF4-FFF2-40B4-BE49-F238E27FC236}">
              <a16:creationId xmlns:a16="http://schemas.microsoft.com/office/drawing/2014/main" id="{0A183530-5557-4FAA-AAA6-7D2C29575EA2}"/>
            </a:ext>
          </a:extLst>
        </xdr:cNvPr>
        <xdr:cNvSpPr/>
      </xdr:nvSpPr>
      <xdr:spPr>
        <a:xfrm>
          <a:off x="9407978" y="47389910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347</xdr:row>
      <xdr:rowOff>0</xdr:rowOff>
    </xdr:from>
    <xdr:to>
      <xdr:col>5</xdr:col>
      <xdr:colOff>807714</xdr:colOff>
      <xdr:row>350</xdr:row>
      <xdr:rowOff>152400</xdr:rowOff>
    </xdr:to>
    <xdr:grpSp>
      <xdr:nvGrpSpPr>
        <xdr:cNvPr id="221" name="Grupo 220">
          <a:extLst>
            <a:ext uri="{FF2B5EF4-FFF2-40B4-BE49-F238E27FC236}">
              <a16:creationId xmlns:a16="http://schemas.microsoft.com/office/drawing/2014/main" id="{1EE133EA-0E62-4565-BD40-1A88AE0BDEFC}"/>
            </a:ext>
          </a:extLst>
        </xdr:cNvPr>
        <xdr:cNvGrpSpPr/>
      </xdr:nvGrpSpPr>
      <xdr:grpSpPr>
        <a:xfrm>
          <a:off x="0" y="103762969"/>
          <a:ext cx="5400125" cy="713694"/>
          <a:chOff x="9525" y="19050"/>
          <a:chExt cx="5455914" cy="723900"/>
        </a:xfrm>
      </xdr:grpSpPr>
      <xdr:grpSp>
        <xdr:nvGrpSpPr>
          <xdr:cNvPr id="222" name="Grupo 221">
            <a:extLst>
              <a:ext uri="{FF2B5EF4-FFF2-40B4-BE49-F238E27FC236}">
                <a16:creationId xmlns:a16="http://schemas.microsoft.com/office/drawing/2014/main" id="{5B88483B-20B2-4A36-AFC6-409BD5EA76B6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24" name="Grupo 223">
              <a:extLst>
                <a:ext uri="{FF2B5EF4-FFF2-40B4-BE49-F238E27FC236}">
                  <a16:creationId xmlns:a16="http://schemas.microsoft.com/office/drawing/2014/main" id="{406C9A43-B31A-4351-8BD8-3F36D1F35C93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26" name="Conector recto 225">
                <a:extLst>
                  <a:ext uri="{FF2B5EF4-FFF2-40B4-BE49-F238E27FC236}">
                    <a16:creationId xmlns:a16="http://schemas.microsoft.com/office/drawing/2014/main" id="{5E14B328-616F-423D-8E13-0D255F14E9D9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7" name="Rectángulo 226">
                <a:extLst>
                  <a:ext uri="{FF2B5EF4-FFF2-40B4-BE49-F238E27FC236}">
                    <a16:creationId xmlns:a16="http://schemas.microsoft.com/office/drawing/2014/main" id="{5C44BBFA-26AF-4561-874D-2E7C26E7B20E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25" name="Rectángulo 224">
              <a:extLst>
                <a:ext uri="{FF2B5EF4-FFF2-40B4-BE49-F238E27FC236}">
                  <a16:creationId xmlns:a16="http://schemas.microsoft.com/office/drawing/2014/main" id="{FBEF8017-28B5-411E-8D79-BBCCA9617BF5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23" name="Imagen 222">
            <a:extLst>
              <a:ext uri="{FF2B5EF4-FFF2-40B4-BE49-F238E27FC236}">
                <a16:creationId xmlns:a16="http://schemas.microsoft.com/office/drawing/2014/main" id="{8158036E-3134-4793-8699-26C581194F0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573384</xdr:colOff>
      <xdr:row>379</xdr:row>
      <xdr:rowOff>23447</xdr:rowOff>
    </xdr:from>
    <xdr:ext cx="2433872" cy="749821"/>
    <xdr:sp macro="" textlink="">
      <xdr:nvSpPr>
        <xdr:cNvPr id="228" name="Rectángulo 227">
          <a:extLst>
            <a:ext uri="{FF2B5EF4-FFF2-40B4-BE49-F238E27FC236}">
              <a16:creationId xmlns:a16="http://schemas.microsoft.com/office/drawing/2014/main" id="{8AE787C8-DA02-4DF8-A5CA-718266DA07BF}"/>
            </a:ext>
          </a:extLst>
        </xdr:cNvPr>
        <xdr:cNvSpPr/>
      </xdr:nvSpPr>
      <xdr:spPr>
        <a:xfrm>
          <a:off x="1389813" y="88163715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340178</xdr:colOff>
      <xdr:row>380</xdr:row>
      <xdr:rowOff>50660</xdr:rowOff>
    </xdr:from>
    <xdr:ext cx="2403671" cy="530658"/>
    <xdr:sp macro="" textlink="">
      <xdr:nvSpPr>
        <xdr:cNvPr id="229" name="Rectángulo 228">
          <a:extLst>
            <a:ext uri="{FF2B5EF4-FFF2-40B4-BE49-F238E27FC236}">
              <a16:creationId xmlns:a16="http://schemas.microsoft.com/office/drawing/2014/main" id="{20492673-31F5-4D89-9BA6-D202440012BA}"/>
            </a:ext>
          </a:extLst>
        </xdr:cNvPr>
        <xdr:cNvSpPr/>
      </xdr:nvSpPr>
      <xdr:spPr>
        <a:xfrm>
          <a:off x="8223816" y="88378026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308</xdr:row>
      <xdr:rowOff>0</xdr:rowOff>
    </xdr:from>
    <xdr:to>
      <xdr:col>5</xdr:col>
      <xdr:colOff>807714</xdr:colOff>
      <xdr:row>311</xdr:row>
      <xdr:rowOff>152400</xdr:rowOff>
    </xdr:to>
    <xdr:grpSp>
      <xdr:nvGrpSpPr>
        <xdr:cNvPr id="230" name="Grupo 229">
          <a:extLst>
            <a:ext uri="{FF2B5EF4-FFF2-40B4-BE49-F238E27FC236}">
              <a16:creationId xmlns:a16="http://schemas.microsoft.com/office/drawing/2014/main" id="{357A6AFF-1649-4733-9A99-3D07C208DF61}"/>
            </a:ext>
          </a:extLst>
        </xdr:cNvPr>
        <xdr:cNvGrpSpPr/>
      </xdr:nvGrpSpPr>
      <xdr:grpSpPr>
        <a:xfrm>
          <a:off x="0" y="93259955"/>
          <a:ext cx="5400125" cy="713695"/>
          <a:chOff x="9525" y="19050"/>
          <a:chExt cx="5455914" cy="723900"/>
        </a:xfrm>
      </xdr:grpSpPr>
      <xdr:grpSp>
        <xdr:nvGrpSpPr>
          <xdr:cNvPr id="231" name="Grupo 230">
            <a:extLst>
              <a:ext uri="{FF2B5EF4-FFF2-40B4-BE49-F238E27FC236}">
                <a16:creationId xmlns:a16="http://schemas.microsoft.com/office/drawing/2014/main" id="{5D2A18F3-6C9F-47B3-809C-9484637771FE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33" name="Grupo 232">
              <a:extLst>
                <a:ext uri="{FF2B5EF4-FFF2-40B4-BE49-F238E27FC236}">
                  <a16:creationId xmlns:a16="http://schemas.microsoft.com/office/drawing/2014/main" id="{27393EF8-812A-4F9F-950B-75A3EC1060AE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35" name="Conector recto 234">
                <a:extLst>
                  <a:ext uri="{FF2B5EF4-FFF2-40B4-BE49-F238E27FC236}">
                    <a16:creationId xmlns:a16="http://schemas.microsoft.com/office/drawing/2014/main" id="{B9775AE6-2836-4558-B32C-6E71881DFC1D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36" name="Rectángulo 235">
                <a:extLst>
                  <a:ext uri="{FF2B5EF4-FFF2-40B4-BE49-F238E27FC236}">
                    <a16:creationId xmlns:a16="http://schemas.microsoft.com/office/drawing/2014/main" id="{714C7F83-9BB0-4D02-92D8-2D06F43CED6F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34" name="Rectángulo 233">
              <a:extLst>
                <a:ext uri="{FF2B5EF4-FFF2-40B4-BE49-F238E27FC236}">
                  <a16:creationId xmlns:a16="http://schemas.microsoft.com/office/drawing/2014/main" id="{F94D4147-2E5E-4980-9964-FF23F63ACA11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32" name="Imagen 231">
            <a:extLst>
              <a:ext uri="{FF2B5EF4-FFF2-40B4-BE49-F238E27FC236}">
                <a16:creationId xmlns:a16="http://schemas.microsoft.com/office/drawing/2014/main" id="{C466A028-2527-45A5-B6E6-37C39BECDB1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573384</xdr:colOff>
      <xdr:row>341</xdr:row>
      <xdr:rowOff>23447</xdr:rowOff>
    </xdr:from>
    <xdr:ext cx="2433872" cy="749821"/>
    <xdr:sp macro="" textlink="">
      <xdr:nvSpPr>
        <xdr:cNvPr id="237" name="Rectángulo 236">
          <a:extLst>
            <a:ext uri="{FF2B5EF4-FFF2-40B4-BE49-F238E27FC236}">
              <a16:creationId xmlns:a16="http://schemas.microsoft.com/office/drawing/2014/main" id="{161EBCBF-7B60-40ED-806E-3269B7AEFDAD}"/>
            </a:ext>
          </a:extLst>
        </xdr:cNvPr>
        <xdr:cNvSpPr/>
      </xdr:nvSpPr>
      <xdr:spPr>
        <a:xfrm>
          <a:off x="1389813" y="90131891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340178</xdr:colOff>
      <xdr:row>342</xdr:row>
      <xdr:rowOff>50660</xdr:rowOff>
    </xdr:from>
    <xdr:ext cx="2403671" cy="530658"/>
    <xdr:sp macro="" textlink="">
      <xdr:nvSpPr>
        <xdr:cNvPr id="238" name="Rectángulo 237">
          <a:extLst>
            <a:ext uri="{FF2B5EF4-FFF2-40B4-BE49-F238E27FC236}">
              <a16:creationId xmlns:a16="http://schemas.microsoft.com/office/drawing/2014/main" id="{435A1639-8043-47F0-AD4C-ED915E34EFA2}"/>
            </a:ext>
          </a:extLst>
        </xdr:cNvPr>
        <xdr:cNvSpPr/>
      </xdr:nvSpPr>
      <xdr:spPr>
        <a:xfrm>
          <a:off x="8222601" y="90353492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55DB0B-DCAE-4D52-BC25-841986235813}" name="Tabla223" displayName="Tabla223" ref="B11:J19" totalsRowShown="0" headerRowDxfId="21" dataDxfId="20" totalsRowDxfId="19" headerRowBorderDxfId="17" tableBorderDxfId="18" totalsRowBorderDxfId="16" headerRowCellStyle="Normal_Hoja1">
  <autoFilter ref="B11:J19" xr:uid="{00000000-0009-0000-0100-000001000000}"/>
  <sortState ref="B9:J173">
    <sortCondition ref="B8:B173"/>
  </sortState>
  <tableColumns count="9">
    <tableColumn id="1" xr3:uid="{00000000-0010-0000-0000-000001000000}" name="NO" dataDxfId="14" totalsRowDxfId="15" dataCellStyle="Normal 2"/>
    <tableColumn id="2" xr3:uid="{00000000-0010-0000-0000-000002000000}" name="NIT" dataDxfId="12" totalsRowDxfId="13" dataCellStyle="Normal 2"/>
    <tableColumn id="3" xr3:uid="{00000000-0010-0000-0000-000003000000}" name="NOMBRE" dataDxfId="10" totalsRowDxfId="11" dataCellStyle="Normal 2"/>
    <tableColumn id="4" xr3:uid="{00000000-0010-0000-0000-000004000000}" name="CARGO" dataDxfId="8" totalsRowDxfId="9" dataCellStyle="Normal_Hoja1"/>
    <tableColumn id="5" xr3:uid="{00000000-0010-0000-0000-000005000000}" name="UNIDAD" dataDxfId="7" dataCellStyle="Normal_Hoja1"/>
    <tableColumn id="6" xr3:uid="{00000000-0010-0000-0000-000006000000}" name="OBJETIVOS DEL VIAJE" dataDxfId="5" totalsRowDxfId="6"/>
    <tableColumn id="7" xr3:uid="{00000000-0010-0000-0000-000007000000}" name="DESTINO" dataDxfId="3" totalsRowDxfId="4"/>
    <tableColumn id="8" xr3:uid="{00000000-0010-0000-0000-000008000000}" name="NOMBRAMIENTO" dataDxfId="1" totalsRowDxfId="2"/>
    <tableColumn id="9" xr3:uid="{00000000-0010-0000-0000-000009000000}" name="MONTO Q." dataDxfId="0" dataCellStyle="Mone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233" displayName="Tabla2233" ref="B11:J29" totalsRowShown="0" headerRowDxfId="155" dataDxfId="153" totalsRowDxfId="151" headerRowBorderDxfId="154" tableBorderDxfId="152" totalsRowBorderDxfId="150" headerRowCellStyle="Normal_Hoja1" dataCellStyle="Normal_Hoja1">
  <autoFilter ref="B11:J29" xr:uid="{00000000-0009-0000-0100-000002000000}"/>
  <tableColumns count="9">
    <tableColumn id="1" xr3:uid="{00000000-0010-0000-0000-000001000000}" name="NO." dataDxfId="149" dataCellStyle="Normal 2"/>
    <tableColumn id="2" xr3:uid="{00000000-0010-0000-0000-000002000000}" name="NIT" dataDxfId="148" dataCellStyle="Normal 2"/>
    <tableColumn id="3" xr3:uid="{00000000-0010-0000-0000-000003000000}" name="NOMBRE" dataDxfId="147" dataCellStyle="Normal 2"/>
    <tableColumn id="4" xr3:uid="{00000000-0010-0000-0000-000004000000}" name="CARGO" dataDxfId="146" dataCellStyle="Normal_Hoja1"/>
    <tableColumn id="5" xr3:uid="{00000000-0010-0000-0000-000005000000}" name="UNIDAD" dataDxfId="145" dataCellStyle="Normal_Hoja1"/>
    <tableColumn id="6" xr3:uid="{00000000-0010-0000-0000-000006000000}" name="OBJETIVOS DEL VIAJE" dataDxfId="144" dataCellStyle="Normal_Hoja1"/>
    <tableColumn id="7" xr3:uid="{00000000-0010-0000-0000-000007000000}" name="DESTINO" dataDxfId="143" dataCellStyle="Normal_Hoja1"/>
    <tableColumn id="8" xr3:uid="{00000000-0010-0000-0000-000008000000}" name="REQUERIMIENTO DE TRASLADO" dataDxfId="142" dataCellStyle="Normal_Hoja1"/>
    <tableColumn id="9" xr3:uid="{00000000-0010-0000-0000-000009000000}" name="MONTO Q." dataDxfId="141" dataCellStyle="Mon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22332" displayName="Tabla22332" ref="B49:J67" totalsRowShown="0" headerRowDxfId="140" dataDxfId="138" totalsRowDxfId="136" headerRowBorderDxfId="139" tableBorderDxfId="137" totalsRowBorderDxfId="135" headerRowCellStyle="Normal_Hoja1" dataCellStyle="Normal_Hoja1">
  <autoFilter ref="B49:J67" xr:uid="{00000000-0009-0000-0100-000001000000}"/>
  <tableColumns count="9">
    <tableColumn id="1" xr3:uid="{00000000-0010-0000-0100-000001000000}" name="NO" dataDxfId="134" dataCellStyle="Normal 2"/>
    <tableColumn id="2" xr3:uid="{00000000-0010-0000-0100-000002000000}" name="NIT" dataDxfId="133" dataCellStyle="Normal 2"/>
    <tableColumn id="3" xr3:uid="{00000000-0010-0000-0100-000003000000}" name="NOMBRE" dataDxfId="132" dataCellStyle="Normal 2"/>
    <tableColumn id="4" xr3:uid="{00000000-0010-0000-0100-000004000000}" name="CARGO" dataDxfId="131" dataCellStyle="Normal_Hoja1"/>
    <tableColumn id="5" xr3:uid="{00000000-0010-0000-0100-000005000000}" name="UNIDAD" dataDxfId="130" dataCellStyle="Normal_Hoja1"/>
    <tableColumn id="6" xr3:uid="{00000000-0010-0000-0100-000006000000}" name="OBJETIVOS DEL VIAJE" dataDxfId="129" dataCellStyle="Normal_Hoja1"/>
    <tableColumn id="7" xr3:uid="{00000000-0010-0000-0100-000007000000}" name="DESTINO" dataDxfId="128" dataCellStyle="Normal_Hoja1"/>
    <tableColumn id="8" xr3:uid="{00000000-0010-0000-0100-000008000000}" name="REQUERIMIENTO DE TRASLADO" dataDxfId="127" dataCellStyle="Normal_Hoja1"/>
    <tableColumn id="9" xr3:uid="{00000000-0010-0000-0100-000009000000}" name="MONTO Q." dataDxfId="126" dataCellStyle="Mon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223324" displayName="Tabla223324" ref="B87:J105" totalsRowShown="0" headerRowDxfId="125" dataDxfId="123" totalsRowDxfId="121" headerRowBorderDxfId="124" tableBorderDxfId="122" totalsRowBorderDxfId="120" headerRowCellStyle="Normal_Hoja1" dataCellStyle="Normal_Hoja1">
  <autoFilter ref="B87:J105" xr:uid="{00000000-0009-0000-0100-000003000000}"/>
  <tableColumns count="9">
    <tableColumn id="1" xr3:uid="{00000000-0010-0000-0200-000001000000}" name="NO." dataDxfId="119" dataCellStyle="Normal 2"/>
    <tableColumn id="2" xr3:uid="{00000000-0010-0000-0200-000002000000}" name="NIT" dataDxfId="118" dataCellStyle="Normal 2"/>
    <tableColumn id="3" xr3:uid="{00000000-0010-0000-0200-000003000000}" name="NOMBRE" dataDxfId="117" dataCellStyle="Normal 2"/>
    <tableColumn id="4" xr3:uid="{00000000-0010-0000-0200-000004000000}" name="CARGO" dataDxfId="116" dataCellStyle="Normal_Hoja1"/>
    <tableColumn id="5" xr3:uid="{00000000-0010-0000-0200-000005000000}" name="UNIDAD" dataDxfId="115" dataCellStyle="Normal_Hoja1"/>
    <tableColumn id="6" xr3:uid="{00000000-0010-0000-0200-000006000000}" name="OBJETIVOS DEL VIAJE" dataDxfId="114" dataCellStyle="Normal_Hoja1"/>
    <tableColumn id="7" xr3:uid="{00000000-0010-0000-0200-000007000000}" name="DESTINO" dataDxfId="113" dataCellStyle="Normal_Hoja1"/>
    <tableColumn id="8" xr3:uid="{00000000-0010-0000-0200-000008000000}" name="REQUERIMIENTO DE TRASLADO" dataDxfId="112" dataCellStyle="Normal_Hoja1"/>
    <tableColumn id="9" xr3:uid="{00000000-0010-0000-0200-000009000000}" name="MONTO Q." dataDxfId="111" dataCellStyle="Mon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CF89719-0D40-4D37-80C7-167FCB8BA2AE}" name="Tabla22332418" displayName="Tabla22332418" ref="B125:J143" totalsRowShown="0" headerRowDxfId="110" dataDxfId="108" totalsRowDxfId="106" headerRowBorderDxfId="109" tableBorderDxfId="107" totalsRowBorderDxfId="105" headerRowCellStyle="Normal_Hoja1" dataCellStyle="Normal_Hoja1">
  <autoFilter ref="B125:J143" xr:uid="{5CF89719-0D40-4D37-80C7-167FCB8BA2AE}"/>
  <tableColumns count="9">
    <tableColumn id="1" xr3:uid="{86CE59F6-D644-4B28-8A34-C44040842C5C}" name="NO." dataDxfId="104" dataCellStyle="Normal 2"/>
    <tableColumn id="2" xr3:uid="{5ED6F191-33A7-4EF0-9394-61499EB2B1E5}" name="NIT" dataDxfId="103" dataCellStyle="Normal 2"/>
    <tableColumn id="3" xr3:uid="{80BB909B-FE3E-4D80-9336-8CF6CF833DAF}" name="NOMBRE" dataDxfId="102" dataCellStyle="Normal 2"/>
    <tableColumn id="4" xr3:uid="{41D41729-54D5-4917-88E4-52B40096B0AB}" name="CARGO" dataDxfId="101" dataCellStyle="Normal_Hoja1"/>
    <tableColumn id="5" xr3:uid="{56A50ED5-62AF-4001-9D15-07D01C626F64}" name="UNIDAD" dataDxfId="100" dataCellStyle="Normal_Hoja1"/>
    <tableColumn id="6" xr3:uid="{84ED016F-5EFE-4D6D-8CC3-30AF82ED0F8C}" name="OBJETIVOS DEL VIAJE" dataDxfId="99" dataCellStyle="Normal_Hoja1"/>
    <tableColumn id="7" xr3:uid="{172CB682-68DC-4A76-833A-B3CB49961ED7}" name="DESTINO" dataDxfId="98" dataCellStyle="Normal_Hoja1"/>
    <tableColumn id="8" xr3:uid="{FE4165F6-A4A9-4CCF-9168-85624A99C56A}" name="REQUERIMIENTO DE TRASLADO" dataDxfId="97" dataCellStyle="Normal_Hoja1"/>
    <tableColumn id="9" xr3:uid="{631743B8-FDF8-4FA5-AF0F-A1AD56DFD9D8}" name="MONTO Q." dataDxfId="96" dataCellStyle="Mone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7130FAE-3087-4C23-86C4-D36F46F287D1}" name="Tabla2233241819" displayName="Tabla2233241819" ref="B163:J181" totalsRowShown="0" headerRowDxfId="95" dataDxfId="93" totalsRowDxfId="91" headerRowBorderDxfId="94" tableBorderDxfId="92" totalsRowBorderDxfId="90" headerRowCellStyle="Normal_Hoja1" dataCellStyle="Normal_Hoja1">
  <autoFilter ref="B163:J181" xr:uid="{47130FAE-3087-4C23-86C4-D36F46F287D1}"/>
  <tableColumns count="9">
    <tableColumn id="1" xr3:uid="{7C0A7CCE-1C26-4B4F-AF6F-813F8FBCC820}" name="NO." dataDxfId="89" dataCellStyle="Normal 2"/>
    <tableColumn id="2" xr3:uid="{5FCEA5EB-7353-4243-9949-74C3B2825532}" name="NIT" dataDxfId="88" dataCellStyle="Normal 2"/>
    <tableColumn id="3" xr3:uid="{17A34233-8F21-4CC3-BD11-573CF9F94FF5}" name="NOMBRE" dataDxfId="87" dataCellStyle="Normal 2"/>
    <tableColumn id="4" xr3:uid="{ED2C9E36-8484-440B-A9B8-ED2C7EA52A4F}" name="CARGO" dataDxfId="86" dataCellStyle="Normal_Hoja1"/>
    <tableColumn id="5" xr3:uid="{EA9E0F73-457D-4FC1-8A13-AA9F16B06306}" name="UNIDAD" dataDxfId="85" dataCellStyle="Normal_Hoja1"/>
    <tableColumn id="6" xr3:uid="{080915D1-A5EA-4CD4-9357-ACF872ED9978}" name="OBJETIVOS DEL VIAJE" dataDxfId="84" dataCellStyle="Normal_Hoja1"/>
    <tableColumn id="7" xr3:uid="{B953DA53-C6AF-434C-B47E-93D04DB3901D}" name="DESTINO" dataDxfId="83" dataCellStyle="Normal_Hoja1"/>
    <tableColumn id="8" xr3:uid="{E43C2DEC-3338-492D-9A1E-E8CA85004D83}" name="REQUERIMIENTO DE TRASLADO" dataDxfId="82" dataCellStyle="Normal_Hoja1"/>
    <tableColumn id="9" xr3:uid="{D9A7848C-8892-4BF1-A46D-D3EEF3A354EF}" name="MONTO Q." dataDxfId="81" dataCellStyle="Moneda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CD6AB04-5762-41DE-9C40-507E4ECB4CB5}" name="Tabla2233241822" displayName="Tabla2233241822" ref="B201:J219" totalsRowShown="0" headerRowDxfId="80" totalsRowDxfId="77" headerRowBorderDxfId="79" tableBorderDxfId="78" totalsRowBorderDxfId="76" headerRowCellStyle="Normal_Hoja1">
  <autoFilter ref="B201:J219" xr:uid="{6CD6AB04-5762-41DE-9C40-507E4ECB4CB5}"/>
  <tableColumns count="9">
    <tableColumn id="1" xr3:uid="{F2F60BAF-DF1F-48F2-9424-491FBB81384F}" name="NO." dataDxfId="75" dataCellStyle="Normal 2"/>
    <tableColumn id="2" xr3:uid="{D1F5D288-B61C-4D8A-810E-A1E6588A7C00}" name="NIT" dataDxfId="74" dataCellStyle="Normal 2"/>
    <tableColumn id="3" xr3:uid="{E1EBCC54-AD3A-4E3F-834E-3BC8D63CB53B}" name="NOMBRE" dataDxfId="73" dataCellStyle="Normal 2"/>
    <tableColumn id="4" xr3:uid="{CB76241D-CAA2-4B12-89E7-8D22AD4E06B5}" name="CARGO" dataDxfId="72" dataCellStyle="Normal_Hoja1"/>
    <tableColumn id="5" xr3:uid="{F9D9E273-C316-498D-B440-C7461B9EB6D7}" name="UNIDAD" dataDxfId="71" dataCellStyle="Normal_Hoja1"/>
    <tableColumn id="6" xr3:uid="{A5B25DD4-B3AA-49C7-A165-DE4EEEDC1615}" name="OBJETIVOS DEL VIAJE" dataDxfId="70" dataCellStyle="Normal_Hoja1"/>
    <tableColumn id="7" xr3:uid="{8862B62A-5DAF-4E95-B670-07309C601A19}" name="DESTINO" dataDxfId="69" dataCellStyle="Normal_Hoja1"/>
    <tableColumn id="8" xr3:uid="{48EEF81D-2494-43C6-836F-B59E014E0078}" name="REQUERIMIENTO DE TRASLADO" dataDxfId="68" dataCellStyle="Normal_Hoja1"/>
    <tableColumn id="9" xr3:uid="{135CD15F-B6AB-43ED-9D48-D01DEDA34A45}" name="MONTO Q." dataDxfId="67" dataCellStyle="Moned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B71AB392-9200-44A5-BD44-8EF7AA06BBF4}" name="Tabla2233241823" displayName="Tabla2233241823" ref="B238:J256" totalsRowShown="0" headerRowDxfId="66" dataDxfId="64" totalsRowDxfId="62" headerRowBorderDxfId="65" tableBorderDxfId="63" totalsRowBorderDxfId="61" headerRowCellStyle="Normal_Hoja1" dataCellStyle="Normal_Hoja1">
  <autoFilter ref="B238:J256" xr:uid="{B71AB392-9200-44A5-BD44-8EF7AA06BBF4}"/>
  <tableColumns count="9">
    <tableColumn id="1" xr3:uid="{85D21E9B-C870-47CC-A418-4B9FC975579B}" name="NO." dataDxfId="60" dataCellStyle="Normal 2"/>
    <tableColumn id="2" xr3:uid="{534C1236-E5A5-4BC9-8FAB-5E2827AF39D4}" name="NIT" dataDxfId="59" dataCellStyle="Normal 2"/>
    <tableColumn id="3" xr3:uid="{0DF87FF0-655C-47A0-B55C-F528D40E0E0F}" name="NOMBRE" dataDxfId="58" dataCellStyle="Normal 2"/>
    <tableColumn id="4" xr3:uid="{5618132B-4F38-46B4-8326-74D3BF94A169}" name="CARGO" dataDxfId="57" dataCellStyle="Normal_Hoja1"/>
    <tableColumn id="5" xr3:uid="{D77F646E-CB04-4A3B-AE59-686C3DF6F44F}" name="UNIDAD" dataDxfId="56" dataCellStyle="Normal_Hoja1"/>
    <tableColumn id="6" xr3:uid="{C2AD4487-F4FB-4B7B-951F-74EAF4B3BC42}" name="OBJETIVOS DEL VIAJE" dataDxfId="55" dataCellStyle="Normal_Hoja1"/>
    <tableColumn id="7" xr3:uid="{2B5A44A6-73AF-4E7B-A34C-FAA7B41A8C7E}" name="DESTINO" dataDxfId="54" dataCellStyle="Normal_Hoja1"/>
    <tableColumn id="8" xr3:uid="{A743EBD5-08BB-4DBA-A92F-0161D2B34965}" name="REQUERIMIENTO DE TRASLADO" dataDxfId="53" dataCellStyle="Normal_Hoja1"/>
    <tableColumn id="9" xr3:uid="{DA5584F0-1734-4592-8A46-A83D11ABCE0A}" name="MONTO Q." dataDxfId="52" dataCellStyle="Moned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1FB7B35-9828-46C4-AB9B-BE786A6C17BA}" name="Tabla223325" displayName="Tabla223325" ref="B276:J294" totalsRowShown="0" headerRowDxfId="51" dataDxfId="49" totalsRowDxfId="47" headerRowBorderDxfId="50" tableBorderDxfId="48" totalsRowBorderDxfId="46" headerRowCellStyle="Normal_Hoja1" dataCellStyle="Normal_Hoja1">
  <autoFilter ref="B276:J294" xr:uid="{31FB7B35-9828-46C4-AB9B-BE786A6C17BA}"/>
  <tableColumns count="9">
    <tableColumn id="1" xr3:uid="{8F43353A-964A-4BAF-9801-08883E68E8B0}" name="NO." dataDxfId="45" dataCellStyle="Normal 2"/>
    <tableColumn id="2" xr3:uid="{85EFE2B7-1B07-4F9C-B4A7-6686F8A0FFCD}" name="NIT" dataDxfId="44" dataCellStyle="Normal 2"/>
    <tableColumn id="3" xr3:uid="{D125B570-433E-4F81-AFF5-F6713063383C}" name="NOMBRE" dataDxfId="43" dataCellStyle="Normal 2"/>
    <tableColumn id="4" xr3:uid="{B169E410-8052-41CE-80A8-51C6EE62A1BC}" name="CARGO" dataDxfId="42" dataCellStyle="Normal_Hoja1"/>
    <tableColumn id="5" xr3:uid="{2DF10F5D-1C5F-4405-890D-38E13F7B9C50}" name="UNIDAD" dataDxfId="41" dataCellStyle="Normal_Hoja1"/>
    <tableColumn id="6" xr3:uid="{27513767-5ADD-4FD0-A7AA-29CC0BCA84BB}" name="OBJETIVOS DEL VIAJE" dataDxfId="40" dataCellStyle="Normal_Hoja1"/>
    <tableColumn id="7" xr3:uid="{E965AD25-EACA-442C-A5AE-DC3948839446}" name="DESTINO" dataDxfId="39" dataCellStyle="Normal_Hoja1"/>
    <tableColumn id="8" xr3:uid="{DC89D39A-1578-4B16-A828-7D3CC6CAEBED}" name="REQUERIMIENTO DE TRASLADO" dataDxfId="38" dataCellStyle="Normal_Hoja1"/>
    <tableColumn id="9" xr3:uid="{90A14318-13F7-4EA1-876D-1AC001BC2CB3}" name="MONTO Q." dataDxfId="37" dataCellStyle="Moned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DBFE90B-1FAC-4E06-ABA2-88118B0B34DE}" name="Tabla2233225" displayName="Tabla2233225" ref="B314:J332" totalsRowShown="0" headerRowDxfId="36" dataDxfId="34" totalsRowDxfId="32" headerRowBorderDxfId="35" tableBorderDxfId="33" totalsRowBorderDxfId="31" headerRowCellStyle="Normal_Hoja1" dataCellStyle="Normal_Hoja1">
  <autoFilter ref="B314:J332" xr:uid="{8DBFE90B-1FAC-4E06-ABA2-88118B0B34DE}"/>
  <tableColumns count="9">
    <tableColumn id="1" xr3:uid="{34F1414F-04C1-4E33-BDAF-7933EA2F4B57}" name="NO" dataDxfId="30" dataCellStyle="Normal 2"/>
    <tableColumn id="2" xr3:uid="{B73FA6C4-08F0-45DD-B6F3-D7F563BBEB0B}" name="NIT" dataDxfId="29" dataCellStyle="Normal 2"/>
    <tableColumn id="3" xr3:uid="{11CF6FED-F76B-418E-8FAB-F4AC742C0350}" name="NOMBRE" dataDxfId="28" dataCellStyle="Normal 2"/>
    <tableColumn id="4" xr3:uid="{F6B108AF-AD6D-4487-9E7A-0CA21532B3EB}" name="CARGO" dataDxfId="27" dataCellStyle="Normal_Hoja1"/>
    <tableColumn id="5" xr3:uid="{23DA8B04-C764-4A82-982F-5BEA073FD89E}" name="UNIDAD" dataDxfId="26" dataCellStyle="Normal_Hoja1"/>
    <tableColumn id="6" xr3:uid="{9AB60599-9799-49CA-AD1F-992706A6AF85}" name="OBJETIVOS DEL VIAJE" dataDxfId="25" dataCellStyle="Normal_Hoja1"/>
    <tableColumn id="7" xr3:uid="{EA932203-7EAF-44D5-9305-2D692C760AC5}" name="DESTINO" dataDxfId="24" dataCellStyle="Normal_Hoja1"/>
    <tableColumn id="8" xr3:uid="{5F0F7B37-F6FA-44C0-98C2-9396B780ECA1}" name="REQUERIMIENTO DE TRASLADO" dataDxfId="23" dataCellStyle="Normal_Hoja1"/>
    <tableColumn id="9" xr3:uid="{5DE0A696-5270-4F89-9D8D-AB84E1DD26EA}" name="MONTO Q." dataDxfId="22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2393-0DB3-4EDD-A71B-E50C04A8C1CB}">
  <dimension ref="A2:L32"/>
  <sheetViews>
    <sheetView tabSelected="1" zoomScaleNormal="100" zoomScaleSheetLayoutView="90" zoomScalePageLayoutView="85" workbookViewId="0">
      <selection activeCell="C28" sqref="C28"/>
    </sheetView>
  </sheetViews>
  <sheetFormatPr baseColWidth="10" defaultRowHeight="15"/>
  <cols>
    <col min="1" max="1" width="1" customWidth="1"/>
    <col min="2" max="2" width="11.28515625" style="127" customWidth="1"/>
    <col min="3" max="3" width="11.28515625" style="128" customWidth="1"/>
    <col min="4" max="4" width="26.5703125" style="2" customWidth="1"/>
    <col min="5" max="5" width="19.5703125" style="127" customWidth="1"/>
    <col min="6" max="6" width="25.28515625" customWidth="1"/>
    <col min="7" max="7" width="29.28515625" style="3" customWidth="1"/>
    <col min="8" max="8" width="21" style="126" customWidth="1"/>
    <col min="9" max="9" width="22" style="126" customWidth="1"/>
    <col min="10" max="10" width="16.85546875" customWidth="1"/>
  </cols>
  <sheetData>
    <row r="2" spans="1:12" ht="21" customHeight="1">
      <c r="A2" s="5"/>
      <c r="B2" s="5"/>
      <c r="C2" s="180"/>
      <c r="D2" s="179"/>
      <c r="E2" s="5"/>
      <c r="F2" s="5"/>
      <c r="G2" s="178"/>
      <c r="H2" s="172"/>
      <c r="I2" s="172"/>
      <c r="J2" s="7"/>
      <c r="K2" s="8"/>
      <c r="L2" s="4"/>
    </row>
    <row r="3" spans="1:12" ht="21">
      <c r="A3" s="9"/>
      <c r="B3" s="9"/>
      <c r="C3" s="176"/>
      <c r="D3" s="177"/>
      <c r="E3" s="176"/>
      <c r="F3" s="9"/>
      <c r="G3" s="174"/>
      <c r="H3" s="173"/>
      <c r="I3" s="172"/>
      <c r="J3" s="7"/>
      <c r="K3" s="6"/>
      <c r="L3" s="4"/>
    </row>
    <row r="4" spans="1:12" ht="15" customHeight="1">
      <c r="A4" s="9"/>
      <c r="B4" s="9"/>
      <c r="C4" s="176"/>
      <c r="D4" s="175"/>
      <c r="E4" s="9"/>
      <c r="F4" s="9"/>
      <c r="G4" s="174"/>
      <c r="H4" s="173"/>
      <c r="I4" s="172"/>
      <c r="J4" s="7"/>
      <c r="K4" s="6"/>
      <c r="L4" s="4"/>
    </row>
    <row r="5" spans="1:12" s="1" customFormat="1" ht="13.5" customHeight="1">
      <c r="A5" s="171" t="s">
        <v>9</v>
      </c>
      <c r="B5" s="10"/>
      <c r="C5" s="170"/>
      <c r="D5" s="10"/>
      <c r="E5" s="10"/>
      <c r="F5" s="10"/>
      <c r="G5" s="10"/>
      <c r="H5" s="169"/>
      <c r="I5" s="169"/>
      <c r="J5" s="11"/>
      <c r="K5" s="10"/>
      <c r="L5" s="12"/>
    </row>
    <row r="6" spans="1:12" ht="13.5" customHeight="1">
      <c r="A6" s="171" t="s">
        <v>0</v>
      </c>
      <c r="B6" s="10"/>
      <c r="C6" s="170"/>
      <c r="D6" s="10"/>
      <c r="E6" s="10"/>
      <c r="F6" s="10"/>
      <c r="G6" s="10"/>
      <c r="H6" s="169"/>
      <c r="I6" s="169"/>
      <c r="J6" s="11"/>
      <c r="K6" s="10"/>
      <c r="L6" s="4"/>
    </row>
    <row r="7" spans="1:12" ht="13.5" customHeight="1">
      <c r="A7" s="171" t="s">
        <v>17</v>
      </c>
      <c r="B7" s="10"/>
      <c r="C7" s="170"/>
      <c r="D7" s="10"/>
      <c r="E7" s="10"/>
      <c r="F7" s="10"/>
      <c r="G7" s="10"/>
      <c r="H7" s="169"/>
      <c r="I7" s="169"/>
      <c r="J7" s="11"/>
      <c r="K7" s="10"/>
      <c r="L7" s="4"/>
    </row>
    <row r="8" spans="1:12" ht="18.75" customHeight="1">
      <c r="A8" s="168" t="s">
        <v>702</v>
      </c>
      <c r="B8" s="168"/>
      <c r="C8" s="168"/>
      <c r="D8" s="168"/>
      <c r="E8" s="168"/>
      <c r="F8" s="168"/>
      <c r="G8" s="168"/>
      <c r="H8" s="168"/>
      <c r="I8" s="168"/>
      <c r="J8" s="168"/>
      <c r="K8" s="13"/>
    </row>
    <row r="9" spans="1:12" ht="18.75" customHeight="1">
      <c r="A9" s="168" t="s">
        <v>16</v>
      </c>
      <c r="B9" s="168"/>
      <c r="C9" s="168"/>
      <c r="D9" s="168"/>
      <c r="E9" s="168"/>
      <c r="F9" s="168"/>
      <c r="G9" s="168"/>
      <c r="H9" s="168"/>
      <c r="I9" s="168"/>
      <c r="J9" s="168"/>
      <c r="K9" s="13"/>
    </row>
    <row r="10" spans="1:12" ht="18.75" customHeight="1">
      <c r="A10" s="167"/>
      <c r="B10" s="167"/>
      <c r="C10" s="167"/>
      <c r="D10" s="167"/>
      <c r="E10" s="167"/>
      <c r="F10" s="167"/>
      <c r="G10" s="167"/>
      <c r="H10" s="167"/>
      <c r="I10" s="167"/>
      <c r="J10" s="167"/>
      <c r="K10" s="13"/>
    </row>
    <row r="11" spans="1:12" ht="29.25" customHeight="1">
      <c r="B11" s="166" t="s">
        <v>8</v>
      </c>
      <c r="C11" s="164" t="s">
        <v>1</v>
      </c>
      <c r="D11" s="164" t="s">
        <v>2</v>
      </c>
      <c r="E11" s="164" t="s">
        <v>3</v>
      </c>
      <c r="F11" s="164" t="s">
        <v>4</v>
      </c>
      <c r="G11" s="165" t="s">
        <v>5</v>
      </c>
      <c r="H11" s="164" t="s">
        <v>6</v>
      </c>
      <c r="I11" s="163" t="s">
        <v>701</v>
      </c>
      <c r="J11" s="162" t="s">
        <v>7</v>
      </c>
    </row>
    <row r="12" spans="1:12" ht="29.25" customHeight="1">
      <c r="B12" s="161" t="s">
        <v>700</v>
      </c>
      <c r="C12" s="161">
        <v>40539148</v>
      </c>
      <c r="D12" s="161" t="s">
        <v>699</v>
      </c>
      <c r="E12" s="160" t="s">
        <v>698</v>
      </c>
      <c r="F12" s="159" t="s">
        <v>145</v>
      </c>
      <c r="G12" s="158" t="s">
        <v>697</v>
      </c>
      <c r="H12" s="155" t="s">
        <v>47</v>
      </c>
      <c r="I12" s="157" t="s">
        <v>696</v>
      </c>
      <c r="J12" s="156">
        <v>1890</v>
      </c>
    </row>
    <row r="13" spans="1:12" ht="29.25" customHeight="1">
      <c r="B13" s="152" t="s">
        <v>695</v>
      </c>
      <c r="C13" s="152">
        <v>54868629</v>
      </c>
      <c r="D13" s="152" t="s">
        <v>685</v>
      </c>
      <c r="E13" s="151" t="s">
        <v>684</v>
      </c>
      <c r="F13" s="150" t="s">
        <v>679</v>
      </c>
      <c r="G13" s="149" t="s">
        <v>694</v>
      </c>
      <c r="H13" s="155" t="s">
        <v>693</v>
      </c>
      <c r="I13" s="147" t="s">
        <v>692</v>
      </c>
      <c r="J13" s="146">
        <v>166</v>
      </c>
    </row>
    <row r="14" spans="1:12" ht="29.25" customHeight="1">
      <c r="B14" s="152" t="s">
        <v>691</v>
      </c>
      <c r="C14" s="152">
        <v>12356719</v>
      </c>
      <c r="D14" s="152" t="s">
        <v>690</v>
      </c>
      <c r="E14" s="151" t="s">
        <v>689</v>
      </c>
      <c r="F14" s="150" t="s">
        <v>362</v>
      </c>
      <c r="G14" s="149" t="s">
        <v>688</v>
      </c>
      <c r="H14" s="148" t="s">
        <v>382</v>
      </c>
      <c r="I14" s="147" t="s">
        <v>687</v>
      </c>
      <c r="J14" s="146">
        <v>1342</v>
      </c>
    </row>
    <row r="15" spans="1:12" ht="29.25" customHeight="1">
      <c r="B15" s="152" t="s">
        <v>686</v>
      </c>
      <c r="C15" s="152">
        <v>54868629</v>
      </c>
      <c r="D15" s="152" t="s">
        <v>685</v>
      </c>
      <c r="E15" s="151" t="s">
        <v>684</v>
      </c>
      <c r="F15" s="150" t="s">
        <v>679</v>
      </c>
      <c r="G15" s="149" t="s">
        <v>678</v>
      </c>
      <c r="H15" s="148" t="s">
        <v>677</v>
      </c>
      <c r="I15" s="147" t="s">
        <v>683</v>
      </c>
      <c r="J15" s="146">
        <v>135</v>
      </c>
    </row>
    <row r="16" spans="1:12" ht="29.25" customHeight="1">
      <c r="B16" s="152" t="s">
        <v>682</v>
      </c>
      <c r="C16" s="152">
        <v>48771449</v>
      </c>
      <c r="D16" s="152" t="s">
        <v>681</v>
      </c>
      <c r="E16" s="151" t="s">
        <v>680</v>
      </c>
      <c r="F16" s="150" t="s">
        <v>679</v>
      </c>
      <c r="G16" s="149" t="s">
        <v>678</v>
      </c>
      <c r="H16" s="148" t="s">
        <v>677</v>
      </c>
      <c r="I16" s="147" t="s">
        <v>676</v>
      </c>
      <c r="J16" s="146">
        <v>138</v>
      </c>
    </row>
    <row r="17" spans="2:12" ht="29.25" customHeight="1">
      <c r="B17" s="152" t="s">
        <v>675</v>
      </c>
      <c r="C17" s="152">
        <v>86980823</v>
      </c>
      <c r="D17" s="152" t="s">
        <v>674</v>
      </c>
      <c r="E17" s="154" t="s">
        <v>673</v>
      </c>
      <c r="F17" s="150" t="s">
        <v>519</v>
      </c>
      <c r="G17" s="149" t="s">
        <v>672</v>
      </c>
      <c r="H17" s="153" t="s">
        <v>671</v>
      </c>
      <c r="I17" s="147" t="s">
        <v>670</v>
      </c>
      <c r="J17" s="146">
        <v>210</v>
      </c>
    </row>
    <row r="18" spans="2:12" ht="29.25" customHeight="1">
      <c r="B18" s="152" t="s">
        <v>669</v>
      </c>
      <c r="C18" s="152">
        <v>33738505</v>
      </c>
      <c r="D18" s="152" t="s">
        <v>668</v>
      </c>
      <c r="E18" s="151" t="s">
        <v>667</v>
      </c>
      <c r="F18" s="150" t="s">
        <v>145</v>
      </c>
      <c r="G18" s="149" t="s">
        <v>666</v>
      </c>
      <c r="H18" s="148" t="s">
        <v>665</v>
      </c>
      <c r="I18" s="147" t="s">
        <v>664</v>
      </c>
      <c r="J18" s="146">
        <v>1890</v>
      </c>
    </row>
    <row r="19" spans="2:12" ht="34.15" customHeight="1">
      <c r="B19" s="145" t="s">
        <v>663</v>
      </c>
      <c r="C19" s="145">
        <v>85947350</v>
      </c>
      <c r="D19" s="145" t="s">
        <v>662</v>
      </c>
      <c r="E19" s="144" t="s">
        <v>661</v>
      </c>
      <c r="F19" s="143" t="s">
        <v>519</v>
      </c>
      <c r="G19" s="142" t="s">
        <v>660</v>
      </c>
      <c r="H19" s="141" t="s">
        <v>659</v>
      </c>
      <c r="I19" s="140" t="s">
        <v>658</v>
      </c>
      <c r="J19" s="139">
        <v>1026</v>
      </c>
    </row>
    <row r="20" spans="2:12" ht="27.75" customHeight="1" thickBot="1">
      <c r="B20" s="138"/>
      <c r="C20" s="137"/>
      <c r="D20" s="136"/>
      <c r="E20" s="135"/>
      <c r="F20" s="134"/>
      <c r="G20" s="133" t="s">
        <v>657</v>
      </c>
      <c r="H20" s="133"/>
      <c r="I20" s="132"/>
      <c r="J20" s="131">
        <f>SUM(J12:J19)</f>
        <v>6797</v>
      </c>
    </row>
    <row r="28" spans="2:12" ht="15.75">
      <c r="B28" s="1"/>
      <c r="C28" s="1"/>
      <c r="D28" s="130" t="s">
        <v>656</v>
      </c>
      <c r="E28" s="130"/>
      <c r="F28" s="130"/>
      <c r="G28" s="1"/>
      <c r="H28" s="130" t="s">
        <v>655</v>
      </c>
      <c r="I28" s="130"/>
      <c r="J28" s="130"/>
      <c r="K28" s="130"/>
      <c r="L28" s="1"/>
    </row>
    <row r="29" spans="2:12" ht="15.75">
      <c r="B29" s="1"/>
      <c r="C29" s="1"/>
      <c r="D29" s="130" t="s">
        <v>654</v>
      </c>
      <c r="E29" s="130"/>
      <c r="F29" s="130"/>
      <c r="G29" s="1"/>
      <c r="H29" s="130" t="s">
        <v>653</v>
      </c>
      <c r="I29" s="130"/>
      <c r="J29" s="130"/>
      <c r="K29" s="130"/>
      <c r="L29" s="1"/>
    </row>
    <row r="31" spans="2:12" ht="34.5" customHeight="1">
      <c r="H31" s="129"/>
    </row>
    <row r="32" spans="2:12" ht="34.5" customHeight="1"/>
  </sheetData>
  <mergeCells count="7">
    <mergeCell ref="D29:F29"/>
    <mergeCell ref="H29:K29"/>
    <mergeCell ref="A9:J9"/>
    <mergeCell ref="A8:J8"/>
    <mergeCell ref="G20:I20"/>
    <mergeCell ref="D28:F28"/>
    <mergeCell ref="H28:K28"/>
  </mergeCells>
  <printOptions horizontalCentered="1"/>
  <pageMargins left="0.78740157480314965" right="0.78740157480314965" top="0.55118110236220474" bottom="0.74803149606299213" header="0.31496062992125984" footer="0.31496062992125984"/>
  <pageSetup scale="65" orientation="landscape" r:id="rId1"/>
  <headerFooter>
    <oddFooter>&amp;CPágina &amp;P</oddFooter>
  </headerFooter>
  <colBreaks count="1" manualBreakCount="1">
    <brk id="10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68"/>
  <sheetViews>
    <sheetView view="pageBreakPreview" zoomScale="112" zoomScaleNormal="112" zoomScaleSheetLayoutView="112" zoomScalePageLayoutView="98" workbookViewId="0">
      <selection activeCell="O372" sqref="O372"/>
    </sheetView>
  </sheetViews>
  <sheetFormatPr baseColWidth="10" defaultRowHeight="15"/>
  <cols>
    <col min="1" max="1" width="1" customWidth="1"/>
    <col min="2" max="2" width="11.28515625" style="19" customWidth="1"/>
    <col min="3" max="3" width="11.28515625" style="23" customWidth="1"/>
    <col min="4" max="4" width="28.42578125" style="28" customWidth="1"/>
    <col min="5" max="5" width="17" style="3" customWidth="1"/>
    <col min="6" max="6" width="20" style="3" customWidth="1"/>
    <col min="7" max="7" width="29.28515625" style="3" customWidth="1"/>
    <col min="8" max="8" width="20.7109375" style="39" customWidth="1"/>
    <col min="9" max="9" width="18.7109375" style="31" customWidth="1"/>
    <col min="10" max="10" width="16.85546875" customWidth="1"/>
    <col min="12" max="12" width="14.7109375" customWidth="1"/>
  </cols>
  <sheetData>
    <row r="2" spans="1:12" ht="21" customHeight="1">
      <c r="A2" s="5"/>
      <c r="B2" s="16"/>
      <c r="C2" s="20"/>
      <c r="D2" s="24"/>
      <c r="E2" s="32"/>
      <c r="F2" s="32"/>
      <c r="G2" s="32"/>
      <c r="H2" s="36"/>
      <c r="I2" s="29"/>
      <c r="J2" s="7"/>
      <c r="K2" s="8"/>
      <c r="L2" s="4"/>
    </row>
    <row r="3" spans="1:12" ht="21">
      <c r="A3" s="9"/>
      <c r="B3" s="17"/>
      <c r="C3" s="21"/>
      <c r="D3" s="25"/>
      <c r="E3" s="33"/>
      <c r="F3" s="34"/>
      <c r="G3" s="35"/>
      <c r="H3" s="37"/>
      <c r="I3" s="29"/>
      <c r="J3" s="7"/>
      <c r="K3" s="6"/>
      <c r="L3" s="4"/>
    </row>
    <row r="4" spans="1:12" ht="15" customHeight="1">
      <c r="A4" s="9"/>
      <c r="B4" s="17"/>
      <c r="C4" s="21"/>
      <c r="D4" s="26"/>
      <c r="E4" s="34"/>
      <c r="F4" s="34"/>
      <c r="G4" s="35"/>
      <c r="H4" s="37"/>
      <c r="I4" s="29"/>
      <c r="J4" s="7"/>
      <c r="K4" s="6"/>
      <c r="L4" s="4"/>
    </row>
    <row r="5" spans="1:12" s="1" customFormat="1" ht="13.5" customHeight="1">
      <c r="A5" s="70" t="s">
        <v>9</v>
      </c>
      <c r="B5" s="18"/>
      <c r="C5" s="22"/>
      <c r="D5" s="27"/>
      <c r="E5" s="27"/>
      <c r="F5" s="27"/>
      <c r="G5" s="27"/>
      <c r="H5" s="38"/>
      <c r="I5" s="30"/>
      <c r="J5" s="11"/>
      <c r="K5" s="10"/>
      <c r="L5" s="12"/>
    </row>
    <row r="6" spans="1:12" ht="13.5" customHeight="1">
      <c r="A6" s="70" t="s">
        <v>0</v>
      </c>
      <c r="B6" s="18"/>
      <c r="C6" s="22"/>
      <c r="D6" s="27"/>
      <c r="E6" s="27"/>
      <c r="F6" s="27"/>
      <c r="G6" s="27"/>
      <c r="H6" s="38"/>
      <c r="I6" s="30"/>
      <c r="J6" s="11"/>
      <c r="K6" s="10"/>
      <c r="L6" s="4"/>
    </row>
    <row r="7" spans="1:12" ht="13.5" customHeight="1">
      <c r="A7" s="71" t="s">
        <v>12</v>
      </c>
      <c r="B7" s="18"/>
      <c r="C7" s="22"/>
      <c r="D7" s="27"/>
      <c r="E7" s="27"/>
      <c r="F7" s="27"/>
      <c r="G7" s="27"/>
      <c r="H7" s="38"/>
      <c r="I7" s="30"/>
      <c r="J7" s="11"/>
      <c r="K7" s="10"/>
      <c r="L7" s="4"/>
    </row>
    <row r="8" spans="1:12" ht="13.5" customHeight="1">
      <c r="A8" s="70" t="s">
        <v>17</v>
      </c>
      <c r="B8" s="18"/>
      <c r="C8" s="22"/>
      <c r="D8" s="27"/>
      <c r="E8" s="27"/>
      <c r="F8" s="27"/>
      <c r="G8" s="27"/>
      <c r="H8"/>
      <c r="I8" s="30"/>
      <c r="J8" s="11"/>
      <c r="K8" s="10"/>
      <c r="L8" s="4"/>
    </row>
    <row r="9" spans="1:12" ht="17.25" customHeight="1">
      <c r="A9" s="15"/>
      <c r="B9" s="123" t="s">
        <v>10</v>
      </c>
      <c r="C9" s="123"/>
      <c r="D9" s="123"/>
      <c r="E9" s="123"/>
      <c r="F9" s="123"/>
      <c r="G9" s="123"/>
      <c r="H9" s="123"/>
      <c r="I9" s="123"/>
      <c r="J9" s="123"/>
      <c r="K9" s="13"/>
    </row>
    <row r="10" spans="1:12" ht="16.5" customHeight="1" thickBot="1">
      <c r="A10" s="15"/>
      <c r="B10" s="124" t="s">
        <v>16</v>
      </c>
      <c r="C10" s="124"/>
      <c r="D10" s="124"/>
      <c r="E10" s="124"/>
      <c r="F10" s="124"/>
      <c r="G10" s="124"/>
      <c r="H10" s="124"/>
      <c r="I10" s="124"/>
      <c r="J10" s="124"/>
      <c r="K10" s="13"/>
    </row>
    <row r="11" spans="1:12" ht="29.25" customHeight="1" thickBot="1">
      <c r="B11" s="88" t="s">
        <v>14</v>
      </c>
      <c r="C11" s="88" t="s">
        <v>1</v>
      </c>
      <c r="D11" s="88" t="s">
        <v>2</v>
      </c>
      <c r="E11" s="88" t="s">
        <v>3</v>
      </c>
      <c r="F11" s="88" t="s">
        <v>4</v>
      </c>
      <c r="G11" s="88" t="s">
        <v>5</v>
      </c>
      <c r="H11" s="88" t="s">
        <v>6</v>
      </c>
      <c r="I11" s="89" t="s">
        <v>11</v>
      </c>
      <c r="J11" s="88" t="s">
        <v>7</v>
      </c>
    </row>
    <row r="12" spans="1:12" s="2" customFormat="1" ht="34.5" customHeight="1">
      <c r="B12" s="105" t="s">
        <v>18</v>
      </c>
      <c r="C12" s="98">
        <v>107860406</v>
      </c>
      <c r="D12" s="99" t="s">
        <v>19</v>
      </c>
      <c r="E12" s="100" t="s">
        <v>20</v>
      </c>
      <c r="F12" s="61" t="s">
        <v>13</v>
      </c>
      <c r="G12" s="61" t="s">
        <v>21</v>
      </c>
      <c r="H12" s="100" t="s">
        <v>15</v>
      </c>
      <c r="I12" s="102" t="s">
        <v>22</v>
      </c>
      <c r="J12" s="106">
        <v>2250</v>
      </c>
    </row>
    <row r="13" spans="1:12" s="2" customFormat="1" ht="34.5" customHeight="1">
      <c r="B13" s="47" t="s">
        <v>23</v>
      </c>
      <c r="C13" s="50">
        <v>78063493</v>
      </c>
      <c r="D13" s="49" t="s">
        <v>24</v>
      </c>
      <c r="E13" s="51" t="s">
        <v>25</v>
      </c>
      <c r="F13" s="101" t="s">
        <v>26</v>
      </c>
      <c r="G13" s="101" t="s">
        <v>27</v>
      </c>
      <c r="H13" s="51" t="s">
        <v>28</v>
      </c>
      <c r="I13" s="45" t="s">
        <v>29</v>
      </c>
      <c r="J13" s="52">
        <v>210</v>
      </c>
    </row>
    <row r="14" spans="1:12" s="2" customFormat="1" ht="34.5" customHeight="1">
      <c r="B14" s="47" t="s">
        <v>30</v>
      </c>
      <c r="C14" s="50">
        <v>35228822</v>
      </c>
      <c r="D14" s="49" t="s">
        <v>31</v>
      </c>
      <c r="E14" s="51" t="s">
        <v>32</v>
      </c>
      <c r="F14" s="101" t="s">
        <v>34</v>
      </c>
      <c r="G14" s="101" t="s">
        <v>33</v>
      </c>
      <c r="H14" s="51" t="s">
        <v>35</v>
      </c>
      <c r="I14" s="45" t="s">
        <v>36</v>
      </c>
      <c r="J14" s="52">
        <v>170</v>
      </c>
    </row>
    <row r="15" spans="1:12" s="2" customFormat="1" ht="34.5" customHeight="1">
      <c r="B15" s="47" t="s">
        <v>37</v>
      </c>
      <c r="C15" s="50">
        <v>109486196</v>
      </c>
      <c r="D15" s="49" t="s">
        <v>38</v>
      </c>
      <c r="E15" s="51" t="s">
        <v>39</v>
      </c>
      <c r="F15" s="101" t="s">
        <v>40</v>
      </c>
      <c r="G15" s="101" t="s">
        <v>41</v>
      </c>
      <c r="H15" s="51" t="s">
        <v>42</v>
      </c>
      <c r="I15" s="45" t="s">
        <v>43</v>
      </c>
      <c r="J15" s="52">
        <v>630</v>
      </c>
    </row>
    <row r="16" spans="1:12" s="2" customFormat="1" ht="34.5" customHeight="1">
      <c r="B16" s="47" t="s">
        <v>44</v>
      </c>
      <c r="C16" s="50" t="s">
        <v>45</v>
      </c>
      <c r="D16" s="49" t="s">
        <v>46</v>
      </c>
      <c r="E16" s="51" t="s">
        <v>32</v>
      </c>
      <c r="F16" s="101" t="s">
        <v>34</v>
      </c>
      <c r="G16" s="101" t="s">
        <v>33</v>
      </c>
      <c r="H16" s="51" t="s">
        <v>47</v>
      </c>
      <c r="I16" s="45" t="s">
        <v>48</v>
      </c>
      <c r="J16" s="52">
        <v>210</v>
      </c>
    </row>
    <row r="17" spans="2:13" s="2" customFormat="1" ht="34.5" customHeight="1">
      <c r="B17" s="47" t="s">
        <v>49</v>
      </c>
      <c r="C17" s="50">
        <v>46643257</v>
      </c>
      <c r="D17" s="49" t="s">
        <v>50</v>
      </c>
      <c r="E17" s="51" t="s">
        <v>32</v>
      </c>
      <c r="F17" s="101" t="s">
        <v>34</v>
      </c>
      <c r="G17" s="101" t="s">
        <v>33</v>
      </c>
      <c r="H17" s="51" t="s">
        <v>42</v>
      </c>
      <c r="I17" s="45" t="s">
        <v>51</v>
      </c>
      <c r="J17" s="52">
        <v>630</v>
      </c>
    </row>
    <row r="18" spans="2:13" s="2" customFormat="1" ht="34.5" customHeight="1">
      <c r="B18" s="47" t="s">
        <v>52</v>
      </c>
      <c r="C18" s="50">
        <v>16387600</v>
      </c>
      <c r="D18" s="49" t="s">
        <v>53</v>
      </c>
      <c r="E18" s="51" t="s">
        <v>32</v>
      </c>
      <c r="F18" s="101" t="s">
        <v>34</v>
      </c>
      <c r="G18" s="101" t="s">
        <v>33</v>
      </c>
      <c r="H18" s="51" t="s">
        <v>42</v>
      </c>
      <c r="I18" s="45" t="s">
        <v>54</v>
      </c>
      <c r="J18" s="52">
        <v>1739</v>
      </c>
    </row>
    <row r="19" spans="2:13" s="91" customFormat="1" ht="34.5" customHeight="1">
      <c r="B19" s="47" t="s">
        <v>55</v>
      </c>
      <c r="C19" s="50">
        <v>68339348</v>
      </c>
      <c r="D19" s="49" t="s">
        <v>56</v>
      </c>
      <c r="E19" s="51" t="s">
        <v>32</v>
      </c>
      <c r="F19" s="101" t="s">
        <v>34</v>
      </c>
      <c r="G19" s="101" t="s">
        <v>33</v>
      </c>
      <c r="H19" s="51" t="s">
        <v>47</v>
      </c>
      <c r="I19" s="45" t="s">
        <v>57</v>
      </c>
      <c r="J19" s="52">
        <v>75</v>
      </c>
    </row>
    <row r="20" spans="2:13" s="95" customFormat="1" ht="34.5" customHeight="1">
      <c r="B20" s="47" t="s">
        <v>58</v>
      </c>
      <c r="C20" s="50">
        <v>42181151</v>
      </c>
      <c r="D20" s="49" t="s">
        <v>59</v>
      </c>
      <c r="E20" s="51" t="s">
        <v>32</v>
      </c>
      <c r="F20" s="101" t="s">
        <v>34</v>
      </c>
      <c r="G20" s="101" t="s">
        <v>33</v>
      </c>
      <c r="H20" s="51" t="s">
        <v>60</v>
      </c>
      <c r="I20" s="45" t="s">
        <v>61</v>
      </c>
      <c r="J20" s="52">
        <v>100</v>
      </c>
    </row>
    <row r="21" spans="2:13" s="91" customFormat="1" ht="34.5" customHeight="1">
      <c r="B21" s="47" t="s">
        <v>62</v>
      </c>
      <c r="C21" s="50">
        <v>46643257</v>
      </c>
      <c r="D21" s="49" t="s">
        <v>50</v>
      </c>
      <c r="E21" s="51" t="s">
        <v>32</v>
      </c>
      <c r="F21" s="101" t="s">
        <v>34</v>
      </c>
      <c r="G21" s="101" t="s">
        <v>33</v>
      </c>
      <c r="H21" s="51" t="s">
        <v>60</v>
      </c>
      <c r="I21" s="45" t="s">
        <v>63</v>
      </c>
      <c r="J21" s="52">
        <v>200</v>
      </c>
      <c r="L21" s="125"/>
      <c r="M21" s="125"/>
    </row>
    <row r="22" spans="2:13" s="96" customFormat="1" ht="34.5" customHeight="1">
      <c r="B22" s="47" t="s">
        <v>64</v>
      </c>
      <c r="C22" s="50">
        <v>4218151</v>
      </c>
      <c r="D22" s="49" t="s">
        <v>59</v>
      </c>
      <c r="E22" s="51" t="s">
        <v>32</v>
      </c>
      <c r="F22" s="101" t="s">
        <v>34</v>
      </c>
      <c r="G22" s="101" t="s">
        <v>33</v>
      </c>
      <c r="H22" s="51" t="s">
        <v>60</v>
      </c>
      <c r="I22" s="45" t="s">
        <v>65</v>
      </c>
      <c r="J22" s="52">
        <v>100</v>
      </c>
    </row>
    <row r="23" spans="2:13" s="96" customFormat="1" ht="34.5" customHeight="1">
      <c r="B23" s="47" t="s">
        <v>66</v>
      </c>
      <c r="C23" s="50">
        <v>68339348</v>
      </c>
      <c r="D23" s="49" t="s">
        <v>56</v>
      </c>
      <c r="E23" s="51" t="s">
        <v>32</v>
      </c>
      <c r="F23" s="101" t="s">
        <v>34</v>
      </c>
      <c r="G23" s="101" t="s">
        <v>33</v>
      </c>
      <c r="H23" s="51" t="s">
        <v>67</v>
      </c>
      <c r="I23" s="45" t="s">
        <v>68</v>
      </c>
      <c r="J23" s="52">
        <v>69</v>
      </c>
    </row>
    <row r="24" spans="2:13" s="96" customFormat="1" ht="34.5" customHeight="1">
      <c r="B24" s="47" t="s">
        <v>69</v>
      </c>
      <c r="C24" s="50">
        <v>73971243</v>
      </c>
      <c r="D24" s="49" t="s">
        <v>70</v>
      </c>
      <c r="E24" s="51" t="s">
        <v>32</v>
      </c>
      <c r="F24" s="101" t="s">
        <v>34</v>
      </c>
      <c r="G24" s="101" t="s">
        <v>33</v>
      </c>
      <c r="H24" s="51" t="s">
        <v>71</v>
      </c>
      <c r="I24" s="45" t="s">
        <v>72</v>
      </c>
      <c r="J24" s="52">
        <v>196</v>
      </c>
    </row>
    <row r="25" spans="2:13" s="92" customFormat="1" ht="34.5" customHeight="1">
      <c r="B25" s="47" t="s">
        <v>73</v>
      </c>
      <c r="C25" s="50">
        <v>68339348</v>
      </c>
      <c r="D25" s="49" t="s">
        <v>56</v>
      </c>
      <c r="E25" s="51" t="s">
        <v>32</v>
      </c>
      <c r="F25" s="101" t="s">
        <v>34</v>
      </c>
      <c r="G25" s="101" t="s">
        <v>33</v>
      </c>
      <c r="H25" s="51" t="s">
        <v>74</v>
      </c>
      <c r="I25" s="45" t="s">
        <v>75</v>
      </c>
      <c r="J25" s="52">
        <v>74</v>
      </c>
    </row>
    <row r="26" spans="2:13" ht="33.75" customHeight="1">
      <c r="B26" s="47" t="s">
        <v>76</v>
      </c>
      <c r="C26" s="50">
        <v>87933500</v>
      </c>
      <c r="D26" s="49" t="s">
        <v>77</v>
      </c>
      <c r="E26" s="51" t="s">
        <v>78</v>
      </c>
      <c r="F26" s="101" t="s">
        <v>79</v>
      </c>
      <c r="G26" s="101" t="s">
        <v>80</v>
      </c>
      <c r="H26" s="51" t="s">
        <v>28</v>
      </c>
      <c r="I26" s="45" t="s">
        <v>81</v>
      </c>
      <c r="J26" s="52">
        <v>88</v>
      </c>
    </row>
    <row r="27" spans="2:13" ht="33.75" customHeight="1">
      <c r="B27" s="47" t="s">
        <v>82</v>
      </c>
      <c r="C27" s="50">
        <v>39113167</v>
      </c>
      <c r="D27" s="49" t="s">
        <v>83</v>
      </c>
      <c r="E27" s="51" t="s">
        <v>84</v>
      </c>
      <c r="F27" s="101" t="s">
        <v>85</v>
      </c>
      <c r="G27" s="101" t="s">
        <v>86</v>
      </c>
      <c r="H27" s="51" t="s">
        <v>87</v>
      </c>
      <c r="I27" s="45" t="s">
        <v>88</v>
      </c>
      <c r="J27" s="52">
        <v>491</v>
      </c>
    </row>
    <row r="28" spans="2:13" s="14" customFormat="1" ht="34.5" customHeight="1">
      <c r="B28" s="47" t="s">
        <v>89</v>
      </c>
      <c r="C28" s="50" t="s">
        <v>90</v>
      </c>
      <c r="D28" s="49" t="s">
        <v>91</v>
      </c>
      <c r="E28" s="51" t="s">
        <v>32</v>
      </c>
      <c r="F28" s="101" t="s">
        <v>34</v>
      </c>
      <c r="G28" s="101" t="s">
        <v>33</v>
      </c>
      <c r="H28" s="51" t="s">
        <v>92</v>
      </c>
      <c r="I28" s="45" t="s">
        <v>93</v>
      </c>
      <c r="J28" s="52">
        <v>81</v>
      </c>
    </row>
    <row r="29" spans="2:13" s="14" customFormat="1" ht="34.5" customHeight="1">
      <c r="B29" s="47" t="s">
        <v>94</v>
      </c>
      <c r="C29" s="50">
        <v>24954632</v>
      </c>
      <c r="D29" s="49" t="s">
        <v>95</v>
      </c>
      <c r="E29" s="44" t="s">
        <v>32</v>
      </c>
      <c r="F29" s="60" t="s">
        <v>34</v>
      </c>
      <c r="G29" s="60" t="s">
        <v>33</v>
      </c>
      <c r="H29" s="48" t="s">
        <v>96</v>
      </c>
      <c r="I29" s="45" t="s">
        <v>97</v>
      </c>
      <c r="J29" s="46">
        <v>630</v>
      </c>
    </row>
    <row r="30" spans="2:13" s="14" customFormat="1" ht="15.75">
      <c r="B30" s="63"/>
      <c r="C30" s="63"/>
      <c r="D30" s="64"/>
      <c r="E30" s="65"/>
      <c r="F30" s="66"/>
      <c r="G30" s="66"/>
      <c r="H30" s="67"/>
      <c r="I30" s="68"/>
      <c r="J30" s="69"/>
    </row>
    <row r="31" spans="2:13" s="14" customFormat="1" ht="15.75">
      <c r="B31" s="63"/>
      <c r="C31" s="63"/>
      <c r="D31" s="64"/>
      <c r="E31" s="65"/>
      <c r="F31" s="66"/>
      <c r="G31" s="66"/>
      <c r="H31" s="67"/>
      <c r="I31" s="68"/>
      <c r="J31" s="69"/>
    </row>
    <row r="49" spans="2:10" s="74" customFormat="1" ht="29.25" customHeight="1">
      <c r="B49" s="107" t="s">
        <v>8</v>
      </c>
      <c r="C49" s="107" t="s">
        <v>1</v>
      </c>
      <c r="D49" s="107" t="s">
        <v>2</v>
      </c>
      <c r="E49" s="107" t="s">
        <v>3</v>
      </c>
      <c r="F49" s="107" t="s">
        <v>4</v>
      </c>
      <c r="G49" s="107" t="s">
        <v>5</v>
      </c>
      <c r="H49" s="107" t="s">
        <v>6</v>
      </c>
      <c r="I49" s="107" t="s">
        <v>11</v>
      </c>
      <c r="J49" s="107" t="s">
        <v>7</v>
      </c>
    </row>
    <row r="50" spans="2:10" ht="33.75" customHeight="1">
      <c r="B50" s="105" t="s">
        <v>98</v>
      </c>
      <c r="C50" s="98">
        <v>110058607</v>
      </c>
      <c r="D50" s="99" t="s">
        <v>99</v>
      </c>
      <c r="E50" s="100" t="s">
        <v>100</v>
      </c>
      <c r="F50" s="61" t="s">
        <v>101</v>
      </c>
      <c r="G50" s="61" t="s">
        <v>102</v>
      </c>
      <c r="H50" s="100" t="s">
        <v>103</v>
      </c>
      <c r="I50" s="102" t="s">
        <v>104</v>
      </c>
      <c r="J50" s="106">
        <v>186</v>
      </c>
    </row>
    <row r="51" spans="2:10" ht="33.75" customHeight="1">
      <c r="B51" s="47" t="s">
        <v>105</v>
      </c>
      <c r="C51" s="50">
        <v>62431765</v>
      </c>
      <c r="D51" s="49" t="s">
        <v>106</v>
      </c>
      <c r="E51" s="51" t="s">
        <v>32</v>
      </c>
      <c r="F51" s="101" t="s">
        <v>34</v>
      </c>
      <c r="G51" s="101" t="s">
        <v>33</v>
      </c>
      <c r="H51" s="51" t="s">
        <v>107</v>
      </c>
      <c r="I51" s="45" t="s">
        <v>108</v>
      </c>
      <c r="J51" s="52">
        <v>1470</v>
      </c>
    </row>
    <row r="52" spans="2:10" ht="33.75" customHeight="1">
      <c r="B52" s="47" t="s">
        <v>109</v>
      </c>
      <c r="C52" s="50">
        <v>105256684</v>
      </c>
      <c r="D52" s="49" t="s">
        <v>110</v>
      </c>
      <c r="E52" s="51" t="s">
        <v>111</v>
      </c>
      <c r="F52" s="101" t="s">
        <v>13</v>
      </c>
      <c r="G52" s="101" t="s">
        <v>112</v>
      </c>
      <c r="H52" s="51" t="s">
        <v>103</v>
      </c>
      <c r="I52" s="45" t="s">
        <v>113</v>
      </c>
      <c r="J52" s="52">
        <v>1890</v>
      </c>
    </row>
    <row r="53" spans="2:10" ht="33.75" customHeight="1">
      <c r="B53" s="47" t="s">
        <v>114</v>
      </c>
      <c r="C53" s="50" t="s">
        <v>90</v>
      </c>
      <c r="D53" s="49" t="s">
        <v>91</v>
      </c>
      <c r="E53" s="51" t="s">
        <v>32</v>
      </c>
      <c r="F53" s="101" t="s">
        <v>34</v>
      </c>
      <c r="G53" s="101" t="s">
        <v>33</v>
      </c>
      <c r="H53" s="51" t="s">
        <v>115</v>
      </c>
      <c r="I53" s="45" t="s">
        <v>116</v>
      </c>
      <c r="J53" s="52">
        <v>80</v>
      </c>
    </row>
    <row r="54" spans="2:10" ht="33.75" customHeight="1">
      <c r="B54" s="47" t="s">
        <v>117</v>
      </c>
      <c r="C54" s="50">
        <v>13602063</v>
      </c>
      <c r="D54" s="49" t="s">
        <v>118</v>
      </c>
      <c r="E54" s="51" t="s">
        <v>32</v>
      </c>
      <c r="F54" s="101" t="s">
        <v>34</v>
      </c>
      <c r="G54" s="101" t="s">
        <v>33</v>
      </c>
      <c r="H54" s="51" t="s">
        <v>119</v>
      </c>
      <c r="I54" s="45" t="s">
        <v>120</v>
      </c>
      <c r="J54" s="52">
        <v>1446</v>
      </c>
    </row>
    <row r="55" spans="2:10" ht="33.75" customHeight="1">
      <c r="B55" s="47" t="s">
        <v>121</v>
      </c>
      <c r="C55" s="50">
        <v>16022963</v>
      </c>
      <c r="D55" s="49" t="s">
        <v>122</v>
      </c>
      <c r="E55" s="51" t="s">
        <v>123</v>
      </c>
      <c r="F55" s="101" t="s">
        <v>79</v>
      </c>
      <c r="G55" s="101" t="s">
        <v>124</v>
      </c>
      <c r="H55" s="51" t="s">
        <v>125</v>
      </c>
      <c r="I55" s="45" t="s">
        <v>126</v>
      </c>
      <c r="J55" s="52">
        <v>1445</v>
      </c>
    </row>
    <row r="56" spans="2:10" ht="33.75" customHeight="1">
      <c r="B56" s="47" t="s">
        <v>127</v>
      </c>
      <c r="C56" s="50">
        <v>106105809</v>
      </c>
      <c r="D56" s="49" t="s">
        <v>128</v>
      </c>
      <c r="E56" s="51" t="s">
        <v>129</v>
      </c>
      <c r="F56" s="101" t="s">
        <v>79</v>
      </c>
      <c r="G56" s="101" t="s">
        <v>130</v>
      </c>
      <c r="H56" s="51" t="s">
        <v>131</v>
      </c>
      <c r="I56" s="45" t="s">
        <v>132</v>
      </c>
      <c r="J56" s="52">
        <v>210</v>
      </c>
    </row>
    <row r="57" spans="2:10" ht="33.75" customHeight="1">
      <c r="B57" s="47" t="s">
        <v>133</v>
      </c>
      <c r="C57" s="50">
        <v>394349504</v>
      </c>
      <c r="D57" s="49" t="s">
        <v>134</v>
      </c>
      <c r="E57" s="51" t="s">
        <v>20</v>
      </c>
      <c r="F57" s="101" t="s">
        <v>13</v>
      </c>
      <c r="G57" s="101" t="s">
        <v>21</v>
      </c>
      <c r="H57" s="51" t="s">
        <v>135</v>
      </c>
      <c r="I57" s="45" t="s">
        <v>136</v>
      </c>
      <c r="J57" s="52">
        <v>2310</v>
      </c>
    </row>
    <row r="58" spans="2:10" ht="33.75" customHeight="1">
      <c r="B58" s="47" t="s">
        <v>137</v>
      </c>
      <c r="C58" s="50">
        <v>105882119</v>
      </c>
      <c r="D58" s="49" t="s">
        <v>138</v>
      </c>
      <c r="E58" s="51" t="s">
        <v>111</v>
      </c>
      <c r="F58" s="101" t="s">
        <v>13</v>
      </c>
      <c r="G58" s="101" t="s">
        <v>112</v>
      </c>
      <c r="H58" s="51" t="s">
        <v>139</v>
      </c>
      <c r="I58" s="45" t="s">
        <v>140</v>
      </c>
      <c r="J58" s="52">
        <v>2310</v>
      </c>
    </row>
    <row r="59" spans="2:10" ht="33.75" customHeight="1">
      <c r="B59" s="47" t="s">
        <v>141</v>
      </c>
      <c r="C59" s="50">
        <v>31384587</v>
      </c>
      <c r="D59" s="49" t="s">
        <v>142</v>
      </c>
      <c r="E59" s="51" t="s">
        <v>144</v>
      </c>
      <c r="F59" s="101" t="s">
        <v>145</v>
      </c>
      <c r="G59" s="101" t="s">
        <v>146</v>
      </c>
      <c r="H59" s="51" t="s">
        <v>143</v>
      </c>
      <c r="I59" s="45" t="s">
        <v>147</v>
      </c>
      <c r="J59" s="52">
        <v>5249</v>
      </c>
    </row>
    <row r="60" spans="2:10" ht="33.75" customHeight="1">
      <c r="B60" s="47" t="s">
        <v>148</v>
      </c>
      <c r="C60" s="50">
        <v>207117055</v>
      </c>
      <c r="D60" s="49" t="s">
        <v>149</v>
      </c>
      <c r="E60" s="51" t="s">
        <v>20</v>
      </c>
      <c r="F60" s="101" t="s">
        <v>13</v>
      </c>
      <c r="G60" s="101" t="s">
        <v>21</v>
      </c>
      <c r="H60" s="51" t="s">
        <v>115</v>
      </c>
      <c r="I60" s="45" t="s">
        <v>150</v>
      </c>
      <c r="J60" s="52">
        <v>2245</v>
      </c>
    </row>
    <row r="61" spans="2:10" ht="33.75" customHeight="1">
      <c r="B61" s="47" t="s">
        <v>151</v>
      </c>
      <c r="C61" s="50">
        <v>302101195</v>
      </c>
      <c r="D61" s="49" t="s">
        <v>152</v>
      </c>
      <c r="E61" s="51" t="s">
        <v>153</v>
      </c>
      <c r="F61" s="101" t="s">
        <v>34</v>
      </c>
      <c r="G61" s="101" t="s">
        <v>154</v>
      </c>
      <c r="H61" s="51" t="s">
        <v>155</v>
      </c>
      <c r="I61" s="45" t="s">
        <v>156</v>
      </c>
      <c r="J61" s="52">
        <v>1386.02</v>
      </c>
    </row>
    <row r="62" spans="2:10" ht="33.75" customHeight="1">
      <c r="B62" s="47" t="s">
        <v>157</v>
      </c>
      <c r="C62" s="50">
        <v>31384587</v>
      </c>
      <c r="D62" s="49" t="s">
        <v>142</v>
      </c>
      <c r="E62" s="51" t="s">
        <v>144</v>
      </c>
      <c r="F62" s="101" t="s">
        <v>145</v>
      </c>
      <c r="G62" s="101" t="s">
        <v>146</v>
      </c>
      <c r="H62" s="51" t="s">
        <v>47</v>
      </c>
      <c r="I62" s="45" t="s">
        <v>158</v>
      </c>
      <c r="J62" s="52">
        <v>1890</v>
      </c>
    </row>
    <row r="63" spans="2:10" ht="33.75" customHeight="1">
      <c r="B63" s="47" t="s">
        <v>159</v>
      </c>
      <c r="C63" s="50">
        <v>68339348</v>
      </c>
      <c r="D63" s="49" t="s">
        <v>56</v>
      </c>
      <c r="E63" s="51" t="s">
        <v>32</v>
      </c>
      <c r="F63" s="101" t="s">
        <v>34</v>
      </c>
      <c r="G63" s="101" t="s">
        <v>33</v>
      </c>
      <c r="H63" s="51" t="s">
        <v>160</v>
      </c>
      <c r="I63" s="45" t="s">
        <v>161</v>
      </c>
      <c r="J63" s="52">
        <v>210</v>
      </c>
    </row>
    <row r="64" spans="2:10" ht="33.75" customHeight="1">
      <c r="B64" s="47" t="s">
        <v>162</v>
      </c>
      <c r="C64" s="50">
        <v>50810268</v>
      </c>
      <c r="D64" s="49" t="s">
        <v>163</v>
      </c>
      <c r="E64" s="51" t="s">
        <v>144</v>
      </c>
      <c r="F64" s="101" t="s">
        <v>145</v>
      </c>
      <c r="G64" s="101" t="s">
        <v>146</v>
      </c>
      <c r="H64" s="51" t="s">
        <v>164</v>
      </c>
      <c r="I64" s="45" t="s">
        <v>165</v>
      </c>
      <c r="J64" s="52">
        <v>5250</v>
      </c>
    </row>
    <row r="65" spans="2:10" ht="33.75" customHeight="1">
      <c r="B65" s="47" t="s">
        <v>166</v>
      </c>
      <c r="C65" s="50">
        <v>57109508</v>
      </c>
      <c r="D65" s="49" t="s">
        <v>167</v>
      </c>
      <c r="E65" s="51" t="s">
        <v>32</v>
      </c>
      <c r="F65" s="101" t="s">
        <v>34</v>
      </c>
      <c r="G65" s="101" t="s">
        <v>154</v>
      </c>
      <c r="H65" s="51" t="s">
        <v>155</v>
      </c>
      <c r="I65" s="45" t="s">
        <v>168</v>
      </c>
      <c r="J65" s="52">
        <v>1396.02</v>
      </c>
    </row>
    <row r="66" spans="2:10" ht="33.75" customHeight="1">
      <c r="B66" s="47" t="s">
        <v>169</v>
      </c>
      <c r="C66" s="50">
        <v>16022963</v>
      </c>
      <c r="D66" s="49" t="s">
        <v>122</v>
      </c>
      <c r="E66" s="51" t="s">
        <v>123</v>
      </c>
      <c r="F66" s="101" t="s">
        <v>79</v>
      </c>
      <c r="G66" s="101" t="s">
        <v>124</v>
      </c>
      <c r="H66" s="51" t="s">
        <v>107</v>
      </c>
      <c r="I66" s="45" t="s">
        <v>170</v>
      </c>
      <c r="J66" s="52">
        <v>1470</v>
      </c>
    </row>
    <row r="67" spans="2:10" ht="33.75" customHeight="1">
      <c r="B67" s="47" t="s">
        <v>171</v>
      </c>
      <c r="C67" s="50">
        <v>103452958</v>
      </c>
      <c r="D67" s="49" t="s">
        <v>172</v>
      </c>
      <c r="E67" s="44" t="s">
        <v>20</v>
      </c>
      <c r="F67" s="60" t="s">
        <v>13</v>
      </c>
      <c r="G67" s="72" t="s">
        <v>173</v>
      </c>
      <c r="H67" s="44" t="s">
        <v>164</v>
      </c>
      <c r="I67" s="45" t="s">
        <v>174</v>
      </c>
      <c r="J67" s="52">
        <v>176</v>
      </c>
    </row>
    <row r="86" spans="2:10" s="74" customFormat="1" ht="12.75" customHeight="1" thickBot="1">
      <c r="B86" s="19"/>
      <c r="C86" s="23"/>
      <c r="D86" s="28"/>
      <c r="E86" s="3"/>
      <c r="F86" s="3"/>
      <c r="G86" s="3"/>
      <c r="H86" s="39"/>
      <c r="I86" s="31"/>
      <c r="J86"/>
    </row>
    <row r="87" spans="2:10" ht="33.75" customHeight="1" thickBot="1">
      <c r="B87" s="80" t="s">
        <v>14</v>
      </c>
      <c r="C87" s="81" t="s">
        <v>1</v>
      </c>
      <c r="D87" s="81" t="s">
        <v>2</v>
      </c>
      <c r="E87" s="81" t="s">
        <v>3</v>
      </c>
      <c r="F87" s="81" t="s">
        <v>4</v>
      </c>
      <c r="G87" s="82" t="s">
        <v>5</v>
      </c>
      <c r="H87" s="81" t="s">
        <v>6</v>
      </c>
      <c r="I87" s="83" t="s">
        <v>11</v>
      </c>
      <c r="J87" s="84" t="s">
        <v>7</v>
      </c>
    </row>
    <row r="88" spans="2:10" ht="33.75" customHeight="1">
      <c r="B88" s="53" t="s">
        <v>175</v>
      </c>
      <c r="C88" s="54">
        <v>42612047</v>
      </c>
      <c r="D88" s="55" t="s">
        <v>176</v>
      </c>
      <c r="E88" s="44" t="s">
        <v>32</v>
      </c>
      <c r="F88" s="60" t="s">
        <v>34</v>
      </c>
      <c r="G88" s="60" t="s">
        <v>33</v>
      </c>
      <c r="H88" s="51" t="s">
        <v>28</v>
      </c>
      <c r="I88" s="45" t="s">
        <v>177</v>
      </c>
      <c r="J88" s="56">
        <v>1786.5</v>
      </c>
    </row>
    <row r="89" spans="2:10" ht="33.75" customHeight="1">
      <c r="B89" s="57" t="s">
        <v>178</v>
      </c>
      <c r="C89" s="59">
        <v>80755356</v>
      </c>
      <c r="D89" s="49" t="s">
        <v>179</v>
      </c>
      <c r="E89" s="44" t="s">
        <v>100</v>
      </c>
      <c r="F89" s="60" t="s">
        <v>101</v>
      </c>
      <c r="G89" s="62" t="s">
        <v>180</v>
      </c>
      <c r="H89" s="51" t="s">
        <v>181</v>
      </c>
      <c r="I89" s="45" t="s">
        <v>29</v>
      </c>
      <c r="J89" s="58">
        <v>210</v>
      </c>
    </row>
    <row r="90" spans="2:10" ht="33.75" customHeight="1">
      <c r="B90" s="57" t="s">
        <v>182</v>
      </c>
      <c r="C90" s="59">
        <v>73971243</v>
      </c>
      <c r="D90" s="49" t="s">
        <v>183</v>
      </c>
      <c r="E90" s="44" t="s">
        <v>32</v>
      </c>
      <c r="F90" s="60" t="s">
        <v>34</v>
      </c>
      <c r="G90" s="60" t="s">
        <v>33</v>
      </c>
      <c r="H90" s="51" t="s">
        <v>125</v>
      </c>
      <c r="I90" s="45" t="s">
        <v>184</v>
      </c>
      <c r="J90" s="58">
        <v>1470</v>
      </c>
    </row>
    <row r="91" spans="2:10" ht="33.75" customHeight="1">
      <c r="B91" s="57" t="s">
        <v>185</v>
      </c>
      <c r="C91" s="59">
        <v>351308342</v>
      </c>
      <c r="D91" s="49" t="s">
        <v>186</v>
      </c>
      <c r="E91" s="44" t="s">
        <v>100</v>
      </c>
      <c r="F91" s="60" t="s">
        <v>101</v>
      </c>
      <c r="G91" s="62" t="s">
        <v>180</v>
      </c>
      <c r="H91" s="51" t="s">
        <v>187</v>
      </c>
      <c r="I91" s="45" t="s">
        <v>188</v>
      </c>
      <c r="J91" s="58">
        <v>630</v>
      </c>
    </row>
    <row r="92" spans="2:10" ht="33.75" customHeight="1">
      <c r="B92" s="57" t="s">
        <v>189</v>
      </c>
      <c r="C92" s="50" t="s">
        <v>190</v>
      </c>
      <c r="D92" s="49" t="s">
        <v>191</v>
      </c>
      <c r="E92" s="44" t="s">
        <v>32</v>
      </c>
      <c r="F92" s="60" t="s">
        <v>34</v>
      </c>
      <c r="G92" s="62" t="s">
        <v>33</v>
      </c>
      <c r="H92" s="51" t="s">
        <v>192</v>
      </c>
      <c r="I92" s="45" t="s">
        <v>193</v>
      </c>
      <c r="J92" s="52">
        <v>630</v>
      </c>
    </row>
    <row r="93" spans="2:10" ht="33.75" customHeight="1">
      <c r="B93" s="57" t="s">
        <v>194</v>
      </c>
      <c r="C93" s="59">
        <v>45324859</v>
      </c>
      <c r="D93" s="49" t="s">
        <v>195</v>
      </c>
      <c r="E93" s="44" t="s">
        <v>25</v>
      </c>
      <c r="F93" s="60" t="s">
        <v>26</v>
      </c>
      <c r="G93" s="72" t="s">
        <v>27</v>
      </c>
      <c r="H93" s="44" t="s">
        <v>28</v>
      </c>
      <c r="I93" s="45" t="s">
        <v>196</v>
      </c>
      <c r="J93" s="52">
        <v>630</v>
      </c>
    </row>
    <row r="94" spans="2:10" ht="33.75" customHeight="1">
      <c r="B94" s="57" t="s">
        <v>197</v>
      </c>
      <c r="C94" s="59">
        <v>66487196</v>
      </c>
      <c r="D94" s="49" t="s">
        <v>198</v>
      </c>
      <c r="E94" s="44" t="s">
        <v>199</v>
      </c>
      <c r="F94" s="60" t="s">
        <v>101</v>
      </c>
      <c r="G94" s="62" t="s">
        <v>200</v>
      </c>
      <c r="H94" s="51" t="s">
        <v>103</v>
      </c>
      <c r="I94" s="45" t="s">
        <v>201</v>
      </c>
      <c r="J94" s="58">
        <v>210</v>
      </c>
    </row>
    <row r="95" spans="2:10" ht="33.75" customHeight="1">
      <c r="B95" s="57" t="s">
        <v>202</v>
      </c>
      <c r="C95" s="59">
        <v>108487113</v>
      </c>
      <c r="D95" s="49" t="s">
        <v>203</v>
      </c>
      <c r="E95" s="44" t="s">
        <v>20</v>
      </c>
      <c r="F95" s="60" t="s">
        <v>13</v>
      </c>
      <c r="G95" s="72" t="s">
        <v>21</v>
      </c>
      <c r="H95" s="44" t="s">
        <v>204</v>
      </c>
      <c r="I95" s="45" t="s">
        <v>205</v>
      </c>
      <c r="J95" s="58">
        <v>2310</v>
      </c>
    </row>
    <row r="96" spans="2:10" ht="33.75" customHeight="1">
      <c r="B96" s="57" t="s">
        <v>206</v>
      </c>
      <c r="C96" s="50" t="s">
        <v>207</v>
      </c>
      <c r="D96" s="49" t="s">
        <v>208</v>
      </c>
      <c r="E96" s="44" t="s">
        <v>32</v>
      </c>
      <c r="F96" s="60" t="s">
        <v>34</v>
      </c>
      <c r="G96" s="60" t="s">
        <v>33</v>
      </c>
      <c r="H96" s="51" t="s">
        <v>143</v>
      </c>
      <c r="I96" s="45" t="s">
        <v>209</v>
      </c>
      <c r="J96" s="58">
        <v>1890</v>
      </c>
    </row>
    <row r="97" spans="2:10" ht="33.75" customHeight="1">
      <c r="B97" s="57" t="s">
        <v>210</v>
      </c>
      <c r="C97" s="59">
        <v>118313983</v>
      </c>
      <c r="D97" s="49" t="s">
        <v>211</v>
      </c>
      <c r="E97" s="48" t="s">
        <v>111</v>
      </c>
      <c r="F97" s="60" t="s">
        <v>13</v>
      </c>
      <c r="G97" s="72" t="s">
        <v>112</v>
      </c>
      <c r="H97" s="44" t="s">
        <v>204</v>
      </c>
      <c r="I97" s="45" t="s">
        <v>212</v>
      </c>
      <c r="J97" s="58">
        <v>2310</v>
      </c>
    </row>
    <row r="98" spans="2:10" ht="33.75" customHeight="1">
      <c r="B98" s="57" t="s">
        <v>213</v>
      </c>
      <c r="C98" s="59">
        <v>45659052</v>
      </c>
      <c r="D98" s="49" t="s">
        <v>214</v>
      </c>
      <c r="E98" s="44" t="s">
        <v>20</v>
      </c>
      <c r="F98" s="60" t="s">
        <v>13</v>
      </c>
      <c r="G98" s="72" t="s">
        <v>21</v>
      </c>
      <c r="H98" s="44" t="s">
        <v>103</v>
      </c>
      <c r="I98" s="45" t="s">
        <v>215</v>
      </c>
      <c r="J98" s="58">
        <v>2277</v>
      </c>
    </row>
    <row r="99" spans="2:10" ht="40.15" customHeight="1">
      <c r="B99" s="57" t="s">
        <v>216</v>
      </c>
      <c r="C99" s="50" t="s">
        <v>217</v>
      </c>
      <c r="D99" s="49" t="s">
        <v>218</v>
      </c>
      <c r="E99" s="44" t="s">
        <v>32</v>
      </c>
      <c r="F99" s="60" t="s">
        <v>34</v>
      </c>
      <c r="G99" s="62" t="s">
        <v>33</v>
      </c>
      <c r="H99" s="51" t="s">
        <v>235</v>
      </c>
      <c r="I99" s="45" t="s">
        <v>219</v>
      </c>
      <c r="J99" s="58">
        <v>585</v>
      </c>
    </row>
    <row r="100" spans="2:10" ht="33.75" customHeight="1">
      <c r="B100" s="57" t="s">
        <v>220</v>
      </c>
      <c r="C100" s="59">
        <v>15700534</v>
      </c>
      <c r="D100" s="49" t="s">
        <v>221</v>
      </c>
      <c r="E100" s="44" t="s">
        <v>32</v>
      </c>
      <c r="F100" s="60" t="s">
        <v>34</v>
      </c>
      <c r="G100" s="62" t="s">
        <v>33</v>
      </c>
      <c r="H100" s="51" t="s">
        <v>28</v>
      </c>
      <c r="I100" s="45" t="s">
        <v>222</v>
      </c>
      <c r="J100" s="58">
        <v>630</v>
      </c>
    </row>
    <row r="101" spans="2:10" ht="33.75" customHeight="1">
      <c r="B101" s="57" t="s">
        <v>223</v>
      </c>
      <c r="C101" s="59">
        <v>108487113</v>
      </c>
      <c r="D101" s="49" t="s">
        <v>203</v>
      </c>
      <c r="E101" s="44" t="s">
        <v>20</v>
      </c>
      <c r="F101" s="60" t="s">
        <v>13</v>
      </c>
      <c r="G101" s="72" t="s">
        <v>21</v>
      </c>
      <c r="H101" s="51" t="s">
        <v>224</v>
      </c>
      <c r="I101" s="45" t="s">
        <v>225</v>
      </c>
      <c r="J101" s="58">
        <v>2730</v>
      </c>
    </row>
    <row r="102" spans="2:10" ht="45" customHeight="1">
      <c r="B102" s="57" t="s">
        <v>226</v>
      </c>
      <c r="C102" s="50">
        <v>9500138</v>
      </c>
      <c r="D102" s="49" t="s">
        <v>227</v>
      </c>
      <c r="E102" s="44" t="s">
        <v>199</v>
      </c>
      <c r="F102" s="60" t="s">
        <v>101</v>
      </c>
      <c r="G102" s="62" t="s">
        <v>180</v>
      </c>
      <c r="H102" s="48" t="s">
        <v>228</v>
      </c>
      <c r="I102" s="45" t="s">
        <v>229</v>
      </c>
      <c r="J102" s="58">
        <v>595</v>
      </c>
    </row>
    <row r="103" spans="2:10" ht="33.75" customHeight="1">
      <c r="B103" s="57" t="s">
        <v>230</v>
      </c>
      <c r="C103" s="50">
        <v>118313983</v>
      </c>
      <c r="D103" s="49" t="s">
        <v>211</v>
      </c>
      <c r="E103" s="51" t="s">
        <v>111</v>
      </c>
      <c r="F103" s="101" t="s">
        <v>13</v>
      </c>
      <c r="G103" s="101" t="s">
        <v>112</v>
      </c>
      <c r="H103" s="51" t="s">
        <v>231</v>
      </c>
      <c r="I103" s="45" t="s">
        <v>232</v>
      </c>
      <c r="J103" s="58">
        <v>2730</v>
      </c>
    </row>
    <row r="104" spans="2:10" ht="33.75" customHeight="1">
      <c r="B104" s="57" t="s">
        <v>233</v>
      </c>
      <c r="C104" s="50">
        <v>56808046</v>
      </c>
      <c r="D104" s="49" t="s">
        <v>234</v>
      </c>
      <c r="E104" s="51" t="s">
        <v>32</v>
      </c>
      <c r="F104" s="101" t="s">
        <v>34</v>
      </c>
      <c r="G104" s="101" t="s">
        <v>33</v>
      </c>
      <c r="H104" s="51" t="s">
        <v>236</v>
      </c>
      <c r="I104" s="45" t="s">
        <v>237</v>
      </c>
      <c r="J104" s="58">
        <v>630</v>
      </c>
    </row>
    <row r="105" spans="2:10" ht="35.25" customHeight="1">
      <c r="B105" s="57" t="s">
        <v>238</v>
      </c>
      <c r="C105" s="50">
        <v>118313983</v>
      </c>
      <c r="D105" s="49" t="s">
        <v>211</v>
      </c>
      <c r="E105" s="48" t="s">
        <v>111</v>
      </c>
      <c r="F105" s="60" t="s">
        <v>13</v>
      </c>
      <c r="G105" s="72" t="s">
        <v>112</v>
      </c>
      <c r="H105" s="51" t="s">
        <v>143</v>
      </c>
      <c r="I105" s="45" t="s">
        <v>239</v>
      </c>
      <c r="J105" s="58">
        <v>5250</v>
      </c>
    </row>
    <row r="124" spans="2:10" ht="15" customHeight="1" thickBot="1"/>
    <row r="125" spans="2:10" ht="33.75" customHeight="1">
      <c r="B125" s="80" t="s">
        <v>14</v>
      </c>
      <c r="C125" s="81" t="s">
        <v>1</v>
      </c>
      <c r="D125" s="81" t="s">
        <v>2</v>
      </c>
      <c r="E125" s="81" t="s">
        <v>3</v>
      </c>
      <c r="F125" s="81" t="s">
        <v>4</v>
      </c>
      <c r="G125" s="82" t="s">
        <v>5</v>
      </c>
      <c r="H125" s="81" t="s">
        <v>6</v>
      </c>
      <c r="I125" s="83" t="s">
        <v>11</v>
      </c>
      <c r="J125" s="84" t="s">
        <v>7</v>
      </c>
    </row>
    <row r="126" spans="2:10" ht="33.75" customHeight="1">
      <c r="B126" s="97" t="s">
        <v>240</v>
      </c>
      <c r="C126" s="98">
        <v>99495538</v>
      </c>
      <c r="D126" s="99" t="s">
        <v>241</v>
      </c>
      <c r="E126" s="100" t="s">
        <v>25</v>
      </c>
      <c r="F126" s="61" t="s">
        <v>26</v>
      </c>
      <c r="G126" s="61" t="s">
        <v>242</v>
      </c>
      <c r="H126" s="100" t="s">
        <v>243</v>
      </c>
      <c r="I126" s="102" t="s">
        <v>229</v>
      </c>
      <c r="J126" s="103">
        <v>630</v>
      </c>
    </row>
    <row r="127" spans="2:10" ht="33.75" customHeight="1">
      <c r="B127" s="57" t="s">
        <v>244</v>
      </c>
      <c r="C127" s="50">
        <v>76935205</v>
      </c>
      <c r="D127" s="49" t="s">
        <v>245</v>
      </c>
      <c r="E127" s="51" t="s">
        <v>111</v>
      </c>
      <c r="F127" s="101" t="s">
        <v>13</v>
      </c>
      <c r="G127" s="101" t="s">
        <v>112</v>
      </c>
      <c r="H127" s="51" t="s">
        <v>246</v>
      </c>
      <c r="I127" s="45" t="s">
        <v>247</v>
      </c>
      <c r="J127" s="58">
        <v>2730</v>
      </c>
    </row>
    <row r="128" spans="2:10" ht="33.75" customHeight="1">
      <c r="B128" s="57" t="s">
        <v>248</v>
      </c>
      <c r="C128" s="50">
        <v>105798738</v>
      </c>
      <c r="D128" s="49" t="s">
        <v>249</v>
      </c>
      <c r="E128" s="51" t="s">
        <v>250</v>
      </c>
      <c r="F128" s="101" t="s">
        <v>101</v>
      </c>
      <c r="G128" s="101" t="s">
        <v>251</v>
      </c>
      <c r="H128" s="51" t="s">
        <v>228</v>
      </c>
      <c r="I128" s="45" t="s">
        <v>252</v>
      </c>
      <c r="J128" s="58">
        <v>585</v>
      </c>
    </row>
    <row r="129" spans="2:10" ht="33.75" customHeight="1">
      <c r="B129" s="57" t="s">
        <v>253</v>
      </c>
      <c r="C129" s="50">
        <v>95888756</v>
      </c>
      <c r="D129" s="49" t="s">
        <v>254</v>
      </c>
      <c r="E129" s="51" t="s">
        <v>255</v>
      </c>
      <c r="F129" s="101" t="s">
        <v>13</v>
      </c>
      <c r="G129" s="101" t="s">
        <v>112</v>
      </c>
      <c r="H129" s="51" t="s">
        <v>164</v>
      </c>
      <c r="I129" s="45" t="s">
        <v>256</v>
      </c>
      <c r="J129" s="58">
        <v>5250</v>
      </c>
    </row>
    <row r="130" spans="2:10" ht="33.75" customHeight="1">
      <c r="B130" s="57" t="s">
        <v>257</v>
      </c>
      <c r="C130" s="50">
        <v>207117055</v>
      </c>
      <c r="D130" s="49" t="s">
        <v>149</v>
      </c>
      <c r="E130" s="51" t="s">
        <v>20</v>
      </c>
      <c r="F130" s="101" t="s">
        <v>13</v>
      </c>
      <c r="G130" s="101" t="s">
        <v>21</v>
      </c>
      <c r="H130" s="51" t="s">
        <v>139</v>
      </c>
      <c r="I130" s="45" t="s">
        <v>258</v>
      </c>
      <c r="J130" s="58">
        <v>2310</v>
      </c>
    </row>
    <row r="131" spans="2:10" ht="33.75" customHeight="1">
      <c r="B131" s="57" t="s">
        <v>259</v>
      </c>
      <c r="C131" s="50" t="s">
        <v>260</v>
      </c>
      <c r="D131" s="49" t="s">
        <v>46</v>
      </c>
      <c r="E131" s="51" t="s">
        <v>32</v>
      </c>
      <c r="F131" s="101" t="s">
        <v>34</v>
      </c>
      <c r="G131" s="101" t="s">
        <v>33</v>
      </c>
      <c r="H131" s="51" t="s">
        <v>155</v>
      </c>
      <c r="I131" s="45" t="s">
        <v>261</v>
      </c>
      <c r="J131" s="58">
        <v>1890</v>
      </c>
    </row>
    <row r="132" spans="2:10" ht="33.75" customHeight="1">
      <c r="B132" s="57" t="s">
        <v>262</v>
      </c>
      <c r="C132" s="50">
        <v>83906495</v>
      </c>
      <c r="D132" s="49" t="s">
        <v>263</v>
      </c>
      <c r="E132" s="51" t="s">
        <v>264</v>
      </c>
      <c r="F132" s="101" t="s">
        <v>265</v>
      </c>
      <c r="G132" s="101" t="s">
        <v>266</v>
      </c>
      <c r="H132" s="51" t="s">
        <v>28</v>
      </c>
      <c r="I132" s="45" t="s">
        <v>267</v>
      </c>
      <c r="J132" s="58">
        <v>1809.5</v>
      </c>
    </row>
    <row r="133" spans="2:10" ht="33.75" customHeight="1">
      <c r="B133" s="57" t="s">
        <v>268</v>
      </c>
      <c r="C133" s="50">
        <v>85021717</v>
      </c>
      <c r="D133" s="49" t="s">
        <v>269</v>
      </c>
      <c r="E133" s="51" t="s">
        <v>270</v>
      </c>
      <c r="F133" s="101" t="s">
        <v>265</v>
      </c>
      <c r="G133" s="101" t="s">
        <v>271</v>
      </c>
      <c r="H133" s="51" t="s">
        <v>272</v>
      </c>
      <c r="I133" s="45" t="s">
        <v>273</v>
      </c>
      <c r="J133" s="58">
        <v>1431</v>
      </c>
    </row>
    <row r="134" spans="2:10" ht="33.75" customHeight="1">
      <c r="B134" s="57" t="s">
        <v>274</v>
      </c>
      <c r="C134" s="50">
        <v>4786104</v>
      </c>
      <c r="D134" s="49" t="s">
        <v>275</v>
      </c>
      <c r="E134" s="51" t="s">
        <v>276</v>
      </c>
      <c r="F134" s="101" t="s">
        <v>265</v>
      </c>
      <c r="G134" s="101" t="s">
        <v>271</v>
      </c>
      <c r="H134" s="51" t="s">
        <v>277</v>
      </c>
      <c r="I134" s="45" t="s">
        <v>278</v>
      </c>
      <c r="J134" s="58">
        <v>1414.5</v>
      </c>
    </row>
    <row r="135" spans="2:10" ht="33.75" customHeight="1">
      <c r="B135" s="57" t="s">
        <v>279</v>
      </c>
      <c r="C135" s="50">
        <v>65724240</v>
      </c>
      <c r="D135" s="49" t="s">
        <v>280</v>
      </c>
      <c r="E135" s="51" t="s">
        <v>270</v>
      </c>
      <c r="F135" s="101" t="s">
        <v>265</v>
      </c>
      <c r="G135" s="101" t="s">
        <v>266</v>
      </c>
      <c r="H135" s="51" t="s">
        <v>281</v>
      </c>
      <c r="I135" s="45" t="s">
        <v>282</v>
      </c>
      <c r="J135" s="58">
        <v>1524.74</v>
      </c>
    </row>
    <row r="136" spans="2:10" ht="33.75" customHeight="1">
      <c r="B136" s="57" t="s">
        <v>283</v>
      </c>
      <c r="C136" s="59">
        <v>69159971</v>
      </c>
      <c r="D136" s="49" t="s">
        <v>284</v>
      </c>
      <c r="E136" s="44" t="s">
        <v>276</v>
      </c>
      <c r="F136" s="60" t="s">
        <v>265</v>
      </c>
      <c r="G136" s="72" t="s">
        <v>266</v>
      </c>
      <c r="H136" s="44" t="s">
        <v>281</v>
      </c>
      <c r="I136" s="45" t="s">
        <v>285</v>
      </c>
      <c r="J136" s="58">
        <v>1585.99</v>
      </c>
    </row>
    <row r="137" spans="2:10" ht="33.75" customHeight="1">
      <c r="B137" s="57" t="s">
        <v>286</v>
      </c>
      <c r="C137" s="50">
        <v>47352965</v>
      </c>
      <c r="D137" s="49" t="s">
        <v>287</v>
      </c>
      <c r="E137" s="44" t="s">
        <v>32</v>
      </c>
      <c r="F137" s="60" t="s">
        <v>34</v>
      </c>
      <c r="G137" s="62" t="s">
        <v>33</v>
      </c>
      <c r="H137" s="51" t="s">
        <v>288</v>
      </c>
      <c r="I137" s="45" t="s">
        <v>289</v>
      </c>
      <c r="J137" s="58">
        <v>630</v>
      </c>
    </row>
    <row r="138" spans="2:10" ht="33.75" customHeight="1">
      <c r="B138" s="57" t="s">
        <v>290</v>
      </c>
      <c r="C138" s="59">
        <v>108420922</v>
      </c>
      <c r="D138" s="49" t="s">
        <v>291</v>
      </c>
      <c r="E138" s="44" t="s">
        <v>270</v>
      </c>
      <c r="F138" s="60" t="s">
        <v>265</v>
      </c>
      <c r="G138" s="72" t="s">
        <v>271</v>
      </c>
      <c r="H138" s="51" t="s">
        <v>28</v>
      </c>
      <c r="I138" s="45" t="s">
        <v>292</v>
      </c>
      <c r="J138" s="58">
        <v>1357</v>
      </c>
    </row>
    <row r="139" spans="2:10" ht="33.75" customHeight="1">
      <c r="B139" s="57" t="s">
        <v>293</v>
      </c>
      <c r="C139" s="59">
        <v>84639571</v>
      </c>
      <c r="D139" s="49" t="s">
        <v>294</v>
      </c>
      <c r="E139" s="44" t="s">
        <v>295</v>
      </c>
      <c r="F139" s="60" t="s">
        <v>265</v>
      </c>
      <c r="G139" s="72" t="s">
        <v>266</v>
      </c>
      <c r="H139" s="44" t="s">
        <v>281</v>
      </c>
      <c r="I139" s="45" t="s">
        <v>296</v>
      </c>
      <c r="J139" s="58">
        <v>1627</v>
      </c>
    </row>
    <row r="140" spans="2:10" ht="33.75" customHeight="1">
      <c r="B140" s="57" t="s">
        <v>297</v>
      </c>
      <c r="C140" s="50">
        <v>84480076</v>
      </c>
      <c r="D140" s="49" t="s">
        <v>298</v>
      </c>
      <c r="E140" s="44" t="s">
        <v>299</v>
      </c>
      <c r="F140" s="60" t="s">
        <v>265</v>
      </c>
      <c r="G140" s="62" t="s">
        <v>300</v>
      </c>
      <c r="H140" s="48" t="s">
        <v>181</v>
      </c>
      <c r="I140" s="45" t="s">
        <v>301</v>
      </c>
      <c r="J140" s="58">
        <v>51.5</v>
      </c>
    </row>
    <row r="141" spans="2:10" ht="30" customHeight="1">
      <c r="B141" s="57" t="s">
        <v>302</v>
      </c>
      <c r="C141" s="50">
        <v>81812914</v>
      </c>
      <c r="D141" s="49" t="s">
        <v>303</v>
      </c>
      <c r="E141" s="44" t="s">
        <v>276</v>
      </c>
      <c r="F141" s="60" t="s">
        <v>265</v>
      </c>
      <c r="G141" s="72" t="s">
        <v>271</v>
      </c>
      <c r="H141" s="44" t="s">
        <v>28</v>
      </c>
      <c r="I141" s="45" t="s">
        <v>304</v>
      </c>
      <c r="J141" s="58">
        <v>1359</v>
      </c>
    </row>
    <row r="142" spans="2:10" ht="33.75">
      <c r="B142" s="57" t="s">
        <v>305</v>
      </c>
      <c r="C142" s="50">
        <v>72136839</v>
      </c>
      <c r="D142" s="49" t="s">
        <v>306</v>
      </c>
      <c r="E142" s="44" t="s">
        <v>270</v>
      </c>
      <c r="F142" s="60" t="s">
        <v>265</v>
      </c>
      <c r="G142" s="72" t="s">
        <v>271</v>
      </c>
      <c r="H142" s="48" t="s">
        <v>307</v>
      </c>
      <c r="I142" s="45" t="s">
        <v>308</v>
      </c>
      <c r="J142" s="58">
        <v>1313</v>
      </c>
    </row>
    <row r="143" spans="2:10" ht="30" customHeight="1">
      <c r="B143" s="57" t="s">
        <v>309</v>
      </c>
      <c r="C143" s="50">
        <v>104850728</v>
      </c>
      <c r="D143" s="49" t="s">
        <v>310</v>
      </c>
      <c r="E143" s="44" t="s">
        <v>276</v>
      </c>
      <c r="F143" s="60" t="s">
        <v>265</v>
      </c>
      <c r="G143" s="72" t="s">
        <v>271</v>
      </c>
      <c r="H143" s="51" t="s">
        <v>311</v>
      </c>
      <c r="I143" s="45" t="s">
        <v>312</v>
      </c>
      <c r="J143" s="58">
        <v>1282</v>
      </c>
    </row>
    <row r="162" spans="2:10" ht="15.75" thickBot="1"/>
    <row r="163" spans="2:10" ht="26.25" thickBot="1">
      <c r="B163" s="80" t="s">
        <v>14</v>
      </c>
      <c r="C163" s="81" t="s">
        <v>1</v>
      </c>
      <c r="D163" s="81" t="s">
        <v>2</v>
      </c>
      <c r="E163" s="81" t="s">
        <v>3</v>
      </c>
      <c r="F163" s="81" t="s">
        <v>4</v>
      </c>
      <c r="G163" s="82" t="s">
        <v>5</v>
      </c>
      <c r="H163" s="81" t="s">
        <v>6</v>
      </c>
      <c r="I163" s="83" t="s">
        <v>11</v>
      </c>
      <c r="J163" s="84" t="s">
        <v>7</v>
      </c>
    </row>
    <row r="164" spans="2:10" ht="33.75">
      <c r="B164" s="53" t="s">
        <v>313</v>
      </c>
      <c r="C164" s="54">
        <v>68557132</v>
      </c>
      <c r="D164" s="55" t="s">
        <v>314</v>
      </c>
      <c r="E164" s="44" t="s">
        <v>270</v>
      </c>
      <c r="F164" s="60" t="s">
        <v>265</v>
      </c>
      <c r="G164" s="72" t="s">
        <v>271</v>
      </c>
      <c r="H164" s="51" t="s">
        <v>311</v>
      </c>
      <c r="I164" s="45" t="s">
        <v>315</v>
      </c>
      <c r="J164" s="56">
        <v>1245</v>
      </c>
    </row>
    <row r="165" spans="2:10" ht="31.5" customHeight="1">
      <c r="B165" s="57" t="s">
        <v>316</v>
      </c>
      <c r="C165" s="59">
        <v>350873879</v>
      </c>
      <c r="D165" s="49" t="s">
        <v>317</v>
      </c>
      <c r="E165" s="48" t="s">
        <v>20</v>
      </c>
      <c r="F165" s="60" t="s">
        <v>13</v>
      </c>
      <c r="G165" s="62" t="s">
        <v>21</v>
      </c>
      <c r="H165" s="51" t="s">
        <v>139</v>
      </c>
      <c r="I165" s="45" t="s">
        <v>330</v>
      </c>
      <c r="J165" s="58">
        <v>2730</v>
      </c>
    </row>
    <row r="166" spans="2:10" ht="33.75">
      <c r="B166" s="57" t="s">
        <v>318</v>
      </c>
      <c r="C166" s="59">
        <v>72250747</v>
      </c>
      <c r="D166" s="49" t="s">
        <v>319</v>
      </c>
      <c r="E166" s="44" t="s">
        <v>320</v>
      </c>
      <c r="F166" s="60" t="s">
        <v>79</v>
      </c>
      <c r="G166" s="62" t="s">
        <v>321</v>
      </c>
      <c r="H166" s="51" t="s">
        <v>272</v>
      </c>
      <c r="I166" s="45" t="s">
        <v>322</v>
      </c>
      <c r="J166" s="58">
        <v>630</v>
      </c>
    </row>
    <row r="167" spans="2:10" ht="32.25" customHeight="1">
      <c r="B167" s="57" t="s">
        <v>323</v>
      </c>
      <c r="C167" s="59">
        <v>83906495</v>
      </c>
      <c r="D167" s="49" t="s">
        <v>324</v>
      </c>
      <c r="E167" s="44" t="s">
        <v>25</v>
      </c>
      <c r="F167" s="60" t="s">
        <v>265</v>
      </c>
      <c r="G167" s="72" t="s">
        <v>266</v>
      </c>
      <c r="H167" s="51" t="s">
        <v>224</v>
      </c>
      <c r="I167" s="45" t="s">
        <v>325</v>
      </c>
      <c r="J167" s="58">
        <v>1598</v>
      </c>
    </row>
    <row r="168" spans="2:10" ht="33" customHeight="1">
      <c r="B168" s="57" t="s">
        <v>326</v>
      </c>
      <c r="C168" s="50">
        <v>87831716</v>
      </c>
      <c r="D168" s="49" t="s">
        <v>327</v>
      </c>
      <c r="E168" s="48" t="s">
        <v>20</v>
      </c>
      <c r="F168" s="60" t="s">
        <v>13</v>
      </c>
      <c r="G168" s="62" t="s">
        <v>21</v>
      </c>
      <c r="H168" s="51" t="s">
        <v>328</v>
      </c>
      <c r="I168" s="45" t="s">
        <v>329</v>
      </c>
      <c r="J168" s="52">
        <v>5250</v>
      </c>
    </row>
    <row r="169" spans="2:10" ht="30.75" customHeight="1" thickBot="1">
      <c r="B169" s="57" t="s">
        <v>331</v>
      </c>
      <c r="C169" s="50">
        <v>95138625</v>
      </c>
      <c r="D169" s="49" t="s">
        <v>332</v>
      </c>
      <c r="E169" s="48" t="s">
        <v>20</v>
      </c>
      <c r="F169" s="60" t="s">
        <v>13</v>
      </c>
      <c r="G169" s="62" t="s">
        <v>21</v>
      </c>
      <c r="H169" s="44" t="s">
        <v>334</v>
      </c>
      <c r="I169" s="45" t="s">
        <v>333</v>
      </c>
      <c r="J169" s="52">
        <v>2310</v>
      </c>
    </row>
    <row r="170" spans="2:10" ht="30" customHeight="1">
      <c r="B170" s="53" t="s">
        <v>376</v>
      </c>
      <c r="C170" s="54">
        <v>65724240</v>
      </c>
      <c r="D170" s="55" t="s">
        <v>375</v>
      </c>
      <c r="E170" s="44" t="s">
        <v>374</v>
      </c>
      <c r="F170" s="60" t="s">
        <v>337</v>
      </c>
      <c r="G170" s="62" t="s">
        <v>344</v>
      </c>
      <c r="H170" s="48" t="s">
        <v>42</v>
      </c>
      <c r="I170" s="45" t="s">
        <v>373</v>
      </c>
      <c r="J170" s="58">
        <v>1751.5</v>
      </c>
    </row>
    <row r="171" spans="2:10" ht="30" customHeight="1">
      <c r="B171" s="57" t="s">
        <v>372</v>
      </c>
      <c r="C171" s="50">
        <v>104850728</v>
      </c>
      <c r="D171" s="49" t="s">
        <v>341</v>
      </c>
      <c r="E171" s="48" t="s">
        <v>338</v>
      </c>
      <c r="F171" s="60" t="s">
        <v>337</v>
      </c>
      <c r="G171" s="72" t="s">
        <v>336</v>
      </c>
      <c r="H171" s="48" t="s">
        <v>272</v>
      </c>
      <c r="I171" s="45" t="s">
        <v>371</v>
      </c>
      <c r="J171" s="58">
        <v>1411</v>
      </c>
    </row>
    <row r="172" spans="2:10" ht="30" customHeight="1">
      <c r="B172" s="57" t="s">
        <v>370</v>
      </c>
      <c r="C172" s="50">
        <v>84639571</v>
      </c>
      <c r="D172" s="49" t="s">
        <v>369</v>
      </c>
      <c r="E172" s="48" t="s">
        <v>368</v>
      </c>
      <c r="F172" s="60" t="s">
        <v>337</v>
      </c>
      <c r="G172" s="72" t="s">
        <v>344</v>
      </c>
      <c r="H172" s="48" t="s">
        <v>42</v>
      </c>
      <c r="I172" s="45" t="s">
        <v>367</v>
      </c>
      <c r="J172" s="58">
        <v>1746</v>
      </c>
    </row>
    <row r="173" spans="2:10" ht="33.75">
      <c r="B173" s="57" t="s">
        <v>366</v>
      </c>
      <c r="C173" s="50">
        <v>18603572</v>
      </c>
      <c r="D173" s="49" t="s">
        <v>351</v>
      </c>
      <c r="E173" s="48" t="s">
        <v>350</v>
      </c>
      <c r="F173" s="60" t="s">
        <v>337</v>
      </c>
      <c r="G173" s="72" t="s">
        <v>336</v>
      </c>
      <c r="H173" s="48" t="s">
        <v>42</v>
      </c>
      <c r="I173" s="45" t="s">
        <v>365</v>
      </c>
      <c r="J173" s="58">
        <v>1443</v>
      </c>
    </row>
    <row r="174" spans="2:10" ht="31.5" customHeight="1">
      <c r="B174" s="57" t="s">
        <v>364</v>
      </c>
      <c r="C174" s="50">
        <v>68339348</v>
      </c>
      <c r="D174" s="49" t="s">
        <v>363</v>
      </c>
      <c r="E174" s="48" t="s">
        <v>32</v>
      </c>
      <c r="F174" s="60" t="s">
        <v>362</v>
      </c>
      <c r="G174" s="72" t="s">
        <v>361</v>
      </c>
      <c r="H174" s="48" t="s">
        <v>360</v>
      </c>
      <c r="I174" s="45" t="s">
        <v>359</v>
      </c>
      <c r="J174" s="58">
        <v>175</v>
      </c>
    </row>
    <row r="175" spans="2:10" ht="33" customHeight="1">
      <c r="B175" s="57" t="s">
        <v>358</v>
      </c>
      <c r="C175" s="50">
        <v>87831716</v>
      </c>
      <c r="D175" s="49" t="s">
        <v>357</v>
      </c>
      <c r="E175" s="48" t="s">
        <v>20</v>
      </c>
      <c r="F175" s="60" t="s">
        <v>356</v>
      </c>
      <c r="G175" s="72" t="s">
        <v>355</v>
      </c>
      <c r="H175" s="48" t="s">
        <v>354</v>
      </c>
      <c r="I175" s="45" t="s">
        <v>353</v>
      </c>
      <c r="J175" s="58">
        <v>2310</v>
      </c>
    </row>
    <row r="176" spans="2:10" ht="33.75">
      <c r="B176" s="57" t="s">
        <v>352</v>
      </c>
      <c r="C176" s="50">
        <v>18603572</v>
      </c>
      <c r="D176" s="49" t="s">
        <v>351</v>
      </c>
      <c r="E176" s="44" t="s">
        <v>350</v>
      </c>
      <c r="F176" s="60" t="s">
        <v>337</v>
      </c>
      <c r="G176" s="62" t="s">
        <v>336</v>
      </c>
      <c r="H176" s="48" t="s">
        <v>349</v>
      </c>
      <c r="I176" s="45" t="s">
        <v>348</v>
      </c>
      <c r="J176" s="58">
        <v>1299</v>
      </c>
    </row>
    <row r="177" spans="2:10" ht="45">
      <c r="B177" s="57" t="s">
        <v>347</v>
      </c>
      <c r="C177" s="50">
        <v>69159971</v>
      </c>
      <c r="D177" s="49" t="s">
        <v>346</v>
      </c>
      <c r="E177" s="48" t="s">
        <v>345</v>
      </c>
      <c r="F177" s="60" t="s">
        <v>337</v>
      </c>
      <c r="G177" s="62" t="s">
        <v>344</v>
      </c>
      <c r="H177" s="48" t="s">
        <v>42</v>
      </c>
      <c r="I177" s="45" t="s">
        <v>343</v>
      </c>
      <c r="J177" s="58">
        <v>1746</v>
      </c>
    </row>
    <row r="178" spans="2:10" ht="34.5" customHeight="1">
      <c r="B178" s="57" t="s">
        <v>342</v>
      </c>
      <c r="C178" s="50">
        <v>104850728</v>
      </c>
      <c r="D178" s="49" t="s">
        <v>341</v>
      </c>
      <c r="E178" s="48" t="s">
        <v>338</v>
      </c>
      <c r="F178" s="60" t="s">
        <v>337</v>
      </c>
      <c r="G178" s="60" t="s">
        <v>336</v>
      </c>
      <c r="H178" s="48" t="s">
        <v>42</v>
      </c>
      <c r="I178" s="45" t="s">
        <v>340</v>
      </c>
      <c r="J178" s="58">
        <v>1875</v>
      </c>
    </row>
    <row r="179" spans="2:10" ht="30.75" customHeight="1">
      <c r="B179" s="57" t="s">
        <v>339</v>
      </c>
      <c r="C179" s="50">
        <v>47868104</v>
      </c>
      <c r="D179" s="49" t="s">
        <v>275</v>
      </c>
      <c r="E179" s="44" t="s">
        <v>338</v>
      </c>
      <c r="F179" s="60" t="s">
        <v>337</v>
      </c>
      <c r="G179" s="62" t="s">
        <v>336</v>
      </c>
      <c r="H179" s="48" t="s">
        <v>96</v>
      </c>
      <c r="I179" s="45" t="s">
        <v>335</v>
      </c>
      <c r="J179" s="58">
        <v>1415</v>
      </c>
    </row>
    <row r="180" spans="2:10" ht="33.75" customHeight="1">
      <c r="B180" s="57" t="s">
        <v>385</v>
      </c>
      <c r="C180" s="50">
        <v>108420922</v>
      </c>
      <c r="D180" s="49" t="s">
        <v>384</v>
      </c>
      <c r="E180" s="44" t="s">
        <v>378</v>
      </c>
      <c r="F180" s="60" t="s">
        <v>337</v>
      </c>
      <c r="G180" s="62" t="s">
        <v>383</v>
      </c>
      <c r="H180" s="48" t="s">
        <v>382</v>
      </c>
      <c r="I180" s="45" t="s">
        <v>381</v>
      </c>
      <c r="J180" s="58">
        <v>1204</v>
      </c>
    </row>
    <row r="181" spans="2:10" ht="34.5" customHeight="1">
      <c r="B181" s="57" t="s">
        <v>380</v>
      </c>
      <c r="C181" s="50">
        <v>14021072</v>
      </c>
      <c r="D181" s="49" t="s">
        <v>379</v>
      </c>
      <c r="E181" s="44" t="s">
        <v>378</v>
      </c>
      <c r="F181" s="60" t="s">
        <v>337</v>
      </c>
      <c r="G181" s="62" t="s">
        <v>336</v>
      </c>
      <c r="H181" s="48" t="s">
        <v>307</v>
      </c>
      <c r="I181" s="45" t="s">
        <v>377</v>
      </c>
      <c r="J181" s="58">
        <v>1446</v>
      </c>
    </row>
    <row r="200" spans="2:10" ht="15.75" thickBot="1"/>
    <row r="201" spans="2:10" ht="25.5">
      <c r="B201" s="80" t="s">
        <v>14</v>
      </c>
      <c r="C201" s="81" t="s">
        <v>1</v>
      </c>
      <c r="D201" s="81" t="s">
        <v>2</v>
      </c>
      <c r="E201" s="81" t="s">
        <v>3</v>
      </c>
      <c r="F201" s="81" t="s">
        <v>4</v>
      </c>
      <c r="G201" s="82" t="s">
        <v>5</v>
      </c>
      <c r="H201" s="81" t="s">
        <v>6</v>
      </c>
      <c r="I201" s="83" t="s">
        <v>11</v>
      </c>
      <c r="J201" s="84" t="s">
        <v>7</v>
      </c>
    </row>
    <row r="202" spans="2:10" ht="22.5">
      <c r="B202" s="41" t="s">
        <v>522</v>
      </c>
      <c r="C202" s="42">
        <v>16022963</v>
      </c>
      <c r="D202" s="43" t="s">
        <v>521</v>
      </c>
      <c r="E202" s="44" t="s">
        <v>520</v>
      </c>
      <c r="F202" s="60" t="s">
        <v>519</v>
      </c>
      <c r="G202" s="62" t="s">
        <v>518</v>
      </c>
      <c r="H202" s="48" t="s">
        <v>143</v>
      </c>
      <c r="I202" s="45" t="s">
        <v>517</v>
      </c>
      <c r="J202" s="52">
        <v>1890</v>
      </c>
    </row>
    <row r="203" spans="2:10" ht="45">
      <c r="B203" s="41" t="s">
        <v>516</v>
      </c>
      <c r="C203" s="42">
        <v>34915036</v>
      </c>
      <c r="D203" s="43" t="s">
        <v>515</v>
      </c>
      <c r="E203" s="44" t="s">
        <v>514</v>
      </c>
      <c r="F203" s="60" t="s">
        <v>513</v>
      </c>
      <c r="G203" s="62" t="s">
        <v>512</v>
      </c>
      <c r="H203" s="44" t="s">
        <v>511</v>
      </c>
      <c r="I203" s="45" t="s">
        <v>510</v>
      </c>
      <c r="J203" s="46">
        <v>1036</v>
      </c>
    </row>
    <row r="204" spans="2:10" ht="33.75">
      <c r="B204" s="41" t="s">
        <v>509</v>
      </c>
      <c r="C204" s="42">
        <v>105882119</v>
      </c>
      <c r="D204" s="43" t="s">
        <v>508</v>
      </c>
      <c r="E204" s="48" t="s">
        <v>507</v>
      </c>
      <c r="F204" s="60" t="s">
        <v>356</v>
      </c>
      <c r="G204" s="72" t="s">
        <v>506</v>
      </c>
      <c r="H204" s="44" t="s">
        <v>143</v>
      </c>
      <c r="I204" s="45" t="s">
        <v>505</v>
      </c>
      <c r="J204" s="46">
        <v>5250</v>
      </c>
    </row>
    <row r="205" spans="2:10" ht="31.5" customHeight="1">
      <c r="B205" s="41" t="s">
        <v>504</v>
      </c>
      <c r="C205" s="50">
        <v>35228822</v>
      </c>
      <c r="D205" s="43" t="s">
        <v>503</v>
      </c>
      <c r="E205" s="48" t="s">
        <v>32</v>
      </c>
      <c r="F205" s="60" t="s">
        <v>461</v>
      </c>
      <c r="G205" s="72" t="s">
        <v>361</v>
      </c>
      <c r="H205" s="44" t="s">
        <v>502</v>
      </c>
      <c r="I205" s="45" t="s">
        <v>501</v>
      </c>
      <c r="J205" s="46">
        <v>40</v>
      </c>
    </row>
    <row r="206" spans="2:10" ht="33" customHeight="1">
      <c r="B206" s="47" t="s">
        <v>500</v>
      </c>
      <c r="C206" s="50">
        <v>56808046</v>
      </c>
      <c r="D206" s="49" t="s">
        <v>234</v>
      </c>
      <c r="E206" s="44" t="s">
        <v>32</v>
      </c>
      <c r="F206" s="60" t="s">
        <v>461</v>
      </c>
      <c r="G206" s="62" t="s">
        <v>361</v>
      </c>
      <c r="H206" s="44" t="s">
        <v>499</v>
      </c>
      <c r="I206" s="45" t="s">
        <v>498</v>
      </c>
      <c r="J206" s="46">
        <v>120</v>
      </c>
    </row>
    <row r="207" spans="2:10" ht="30.75" customHeight="1">
      <c r="B207" s="47" t="s">
        <v>497</v>
      </c>
      <c r="C207" s="50">
        <v>38111993</v>
      </c>
      <c r="D207" s="49" t="s">
        <v>447</v>
      </c>
      <c r="E207" s="44" t="s">
        <v>276</v>
      </c>
      <c r="F207" s="60" t="s">
        <v>487</v>
      </c>
      <c r="G207" s="62" t="s">
        <v>486</v>
      </c>
      <c r="H207" s="44" t="s">
        <v>473</v>
      </c>
      <c r="I207" s="45" t="s">
        <v>496</v>
      </c>
      <c r="J207" s="46">
        <v>199</v>
      </c>
    </row>
    <row r="208" spans="2:10" ht="30.75" customHeight="1">
      <c r="B208" s="47" t="s">
        <v>495</v>
      </c>
      <c r="C208" s="50">
        <v>92886035</v>
      </c>
      <c r="D208" s="43" t="s">
        <v>494</v>
      </c>
      <c r="E208" s="44" t="s">
        <v>411</v>
      </c>
      <c r="F208" s="60" t="s">
        <v>487</v>
      </c>
      <c r="G208" s="62" t="s">
        <v>486</v>
      </c>
      <c r="H208" s="44" t="s">
        <v>473</v>
      </c>
      <c r="I208" s="45" t="s">
        <v>493</v>
      </c>
      <c r="J208" s="46">
        <v>158</v>
      </c>
    </row>
    <row r="209" spans="2:10" ht="33" customHeight="1">
      <c r="B209" s="47" t="s">
        <v>492</v>
      </c>
      <c r="C209" s="50">
        <v>38111993</v>
      </c>
      <c r="D209" s="43" t="s">
        <v>447</v>
      </c>
      <c r="E209" s="44" t="s">
        <v>276</v>
      </c>
      <c r="F209" s="60" t="s">
        <v>487</v>
      </c>
      <c r="G209" s="62" t="s">
        <v>486</v>
      </c>
      <c r="H209" s="44" t="s">
        <v>473</v>
      </c>
      <c r="I209" s="45" t="s">
        <v>491</v>
      </c>
      <c r="J209" s="46">
        <v>628</v>
      </c>
    </row>
    <row r="210" spans="2:10" ht="32.25" customHeight="1">
      <c r="B210" s="47" t="s">
        <v>490</v>
      </c>
      <c r="C210" s="50">
        <v>38111993</v>
      </c>
      <c r="D210" s="43" t="s">
        <v>447</v>
      </c>
      <c r="E210" s="44" t="s">
        <v>276</v>
      </c>
      <c r="F210" s="60" t="s">
        <v>487</v>
      </c>
      <c r="G210" s="62" t="s">
        <v>486</v>
      </c>
      <c r="H210" s="44" t="s">
        <v>473</v>
      </c>
      <c r="I210" s="45" t="s">
        <v>489</v>
      </c>
      <c r="J210" s="46">
        <v>548</v>
      </c>
    </row>
    <row r="211" spans="2:10" ht="30.75" customHeight="1">
      <c r="B211" s="47" t="s">
        <v>488</v>
      </c>
      <c r="C211" s="50">
        <v>38111993</v>
      </c>
      <c r="D211" s="49" t="s">
        <v>447</v>
      </c>
      <c r="E211" s="48" t="s">
        <v>276</v>
      </c>
      <c r="F211" s="60" t="s">
        <v>487</v>
      </c>
      <c r="G211" s="62" t="s">
        <v>486</v>
      </c>
      <c r="H211" s="44" t="s">
        <v>473</v>
      </c>
      <c r="I211" s="45" t="s">
        <v>485</v>
      </c>
      <c r="J211" s="52">
        <v>143</v>
      </c>
    </row>
    <row r="212" spans="2:10" ht="32.25" customHeight="1">
      <c r="B212" s="47" t="s">
        <v>484</v>
      </c>
      <c r="C212" s="50">
        <v>72136839</v>
      </c>
      <c r="D212" s="49" t="s">
        <v>420</v>
      </c>
      <c r="E212" s="48" t="s">
        <v>411</v>
      </c>
      <c r="F212" s="60" t="s">
        <v>480</v>
      </c>
      <c r="G212" s="62" t="s">
        <v>479</v>
      </c>
      <c r="H212" s="48" t="s">
        <v>187</v>
      </c>
      <c r="I212" s="45" t="s">
        <v>483</v>
      </c>
      <c r="J212" s="52">
        <v>1398</v>
      </c>
    </row>
    <row r="213" spans="2:10" ht="30.75" customHeight="1">
      <c r="B213" s="47" t="s">
        <v>482</v>
      </c>
      <c r="C213" s="50">
        <v>85021717</v>
      </c>
      <c r="D213" s="49" t="s">
        <v>481</v>
      </c>
      <c r="E213" s="48" t="s">
        <v>411</v>
      </c>
      <c r="F213" s="60" t="s">
        <v>480</v>
      </c>
      <c r="G213" s="62" t="s">
        <v>479</v>
      </c>
      <c r="H213" s="48" t="s">
        <v>42</v>
      </c>
      <c r="I213" s="45" t="s">
        <v>478</v>
      </c>
      <c r="J213" s="52">
        <v>1859.5</v>
      </c>
    </row>
    <row r="214" spans="2:10" ht="31.5" customHeight="1">
      <c r="B214" s="47" t="s">
        <v>477</v>
      </c>
      <c r="C214" s="50">
        <v>76207285</v>
      </c>
      <c r="D214" s="49" t="s">
        <v>476</v>
      </c>
      <c r="E214" s="44" t="s">
        <v>445</v>
      </c>
      <c r="F214" s="60" t="s">
        <v>475</v>
      </c>
      <c r="G214" s="62" t="s">
        <v>474</v>
      </c>
      <c r="H214" s="48" t="s">
        <v>473</v>
      </c>
      <c r="I214" s="45" t="s">
        <v>472</v>
      </c>
      <c r="J214" s="52">
        <v>131</v>
      </c>
    </row>
    <row r="215" spans="2:10" ht="28.5" customHeight="1">
      <c r="B215" s="47" t="s">
        <v>471</v>
      </c>
      <c r="C215" s="50">
        <v>114466785</v>
      </c>
      <c r="D215" s="49" t="s">
        <v>470</v>
      </c>
      <c r="E215" s="44" t="s">
        <v>469</v>
      </c>
      <c r="F215" s="60" t="s">
        <v>101</v>
      </c>
      <c r="G215" s="62" t="s">
        <v>468</v>
      </c>
      <c r="H215" s="48" t="s">
        <v>131</v>
      </c>
      <c r="I215" s="45" t="s">
        <v>467</v>
      </c>
      <c r="J215" s="52">
        <v>1050</v>
      </c>
    </row>
    <row r="216" spans="2:10" ht="30.75" customHeight="1">
      <c r="B216" s="47" t="s">
        <v>466</v>
      </c>
      <c r="C216" s="50">
        <v>87831716</v>
      </c>
      <c r="D216" s="49" t="s">
        <v>465</v>
      </c>
      <c r="E216" s="44" t="s">
        <v>446</v>
      </c>
      <c r="F216" s="60" t="s">
        <v>356</v>
      </c>
      <c r="G216" s="62" t="s">
        <v>450</v>
      </c>
      <c r="H216" s="48" t="s">
        <v>464</v>
      </c>
      <c r="I216" s="45" t="s">
        <v>463</v>
      </c>
      <c r="J216" s="52">
        <v>2310</v>
      </c>
    </row>
    <row r="217" spans="2:10" ht="28.5" customHeight="1">
      <c r="B217" s="47" t="s">
        <v>462</v>
      </c>
      <c r="C217" s="50">
        <v>15700534</v>
      </c>
      <c r="D217" s="49" t="s">
        <v>221</v>
      </c>
      <c r="E217" s="44" t="s">
        <v>32</v>
      </c>
      <c r="F217" s="60" t="s">
        <v>461</v>
      </c>
      <c r="G217" s="62" t="s">
        <v>361</v>
      </c>
      <c r="H217" s="48" t="s">
        <v>460</v>
      </c>
      <c r="I217" s="45" t="s">
        <v>459</v>
      </c>
      <c r="J217" s="52">
        <v>630</v>
      </c>
    </row>
    <row r="218" spans="2:10" ht="33.75">
      <c r="B218" s="47" t="s">
        <v>458</v>
      </c>
      <c r="C218" s="50">
        <v>105256684</v>
      </c>
      <c r="D218" s="49" t="s">
        <v>457</v>
      </c>
      <c r="E218" s="44" t="s">
        <v>456</v>
      </c>
      <c r="F218" s="60" t="s">
        <v>356</v>
      </c>
      <c r="G218" s="62" t="s">
        <v>455</v>
      </c>
      <c r="H218" s="48" t="s">
        <v>454</v>
      </c>
      <c r="I218" s="45" t="s">
        <v>453</v>
      </c>
      <c r="J218" s="52">
        <v>1890</v>
      </c>
    </row>
    <row r="219" spans="2:10" ht="28.5" customHeight="1">
      <c r="B219" s="47" t="s">
        <v>452</v>
      </c>
      <c r="C219" s="50">
        <v>350873879</v>
      </c>
      <c r="D219" s="49" t="s">
        <v>451</v>
      </c>
      <c r="E219" s="48" t="s">
        <v>446</v>
      </c>
      <c r="F219" s="60" t="s">
        <v>356</v>
      </c>
      <c r="G219" s="62" t="s">
        <v>450</v>
      </c>
      <c r="H219" s="48" t="s">
        <v>449</v>
      </c>
      <c r="I219" s="45" t="s">
        <v>448</v>
      </c>
      <c r="J219" s="52">
        <v>1880</v>
      </c>
    </row>
    <row r="237" spans="2:10" ht="15.75" thickBot="1"/>
    <row r="238" spans="2:10" ht="25.5">
      <c r="B238" s="80" t="s">
        <v>14</v>
      </c>
      <c r="C238" s="81" t="s">
        <v>1</v>
      </c>
      <c r="D238" s="81" t="s">
        <v>2</v>
      </c>
      <c r="E238" s="81" t="s">
        <v>3</v>
      </c>
      <c r="F238" s="81" t="s">
        <v>4</v>
      </c>
      <c r="G238" s="82" t="s">
        <v>5</v>
      </c>
      <c r="H238" s="81" t="s">
        <v>6</v>
      </c>
      <c r="I238" s="83" t="s">
        <v>11</v>
      </c>
      <c r="J238" s="84" t="s">
        <v>7</v>
      </c>
    </row>
    <row r="239" spans="2:10" ht="45">
      <c r="B239" s="97" t="s">
        <v>240</v>
      </c>
      <c r="C239" s="98">
        <v>99495538</v>
      </c>
      <c r="D239" s="99" t="s">
        <v>241</v>
      </c>
      <c r="E239" s="100" t="s">
        <v>25</v>
      </c>
      <c r="F239" s="61" t="s">
        <v>26</v>
      </c>
      <c r="G239" s="61" t="s">
        <v>242</v>
      </c>
      <c r="H239" s="100" t="s">
        <v>243</v>
      </c>
      <c r="I239" s="102" t="s">
        <v>229</v>
      </c>
      <c r="J239" s="103">
        <v>630</v>
      </c>
    </row>
    <row r="240" spans="2:10" ht="33.75">
      <c r="B240" s="57" t="s">
        <v>244</v>
      </c>
      <c r="C240" s="50">
        <v>76935205</v>
      </c>
      <c r="D240" s="49" t="s">
        <v>245</v>
      </c>
      <c r="E240" s="51" t="s">
        <v>111</v>
      </c>
      <c r="F240" s="101" t="s">
        <v>13</v>
      </c>
      <c r="G240" s="101" t="s">
        <v>112</v>
      </c>
      <c r="H240" s="51" t="s">
        <v>246</v>
      </c>
      <c r="I240" s="45" t="s">
        <v>247</v>
      </c>
      <c r="J240" s="58">
        <v>2730</v>
      </c>
    </row>
    <row r="241" spans="2:10" ht="31.5" customHeight="1">
      <c r="B241" s="57" t="s">
        <v>248</v>
      </c>
      <c r="C241" s="50">
        <v>105798738</v>
      </c>
      <c r="D241" s="49" t="s">
        <v>249</v>
      </c>
      <c r="E241" s="51" t="s">
        <v>250</v>
      </c>
      <c r="F241" s="101" t="s">
        <v>101</v>
      </c>
      <c r="G241" s="101" t="s">
        <v>251</v>
      </c>
      <c r="H241" s="51" t="s">
        <v>228</v>
      </c>
      <c r="I241" s="45" t="s">
        <v>252</v>
      </c>
      <c r="J241" s="58">
        <v>585</v>
      </c>
    </row>
    <row r="242" spans="2:10" ht="33.75">
      <c r="B242" s="57" t="s">
        <v>253</v>
      </c>
      <c r="C242" s="50">
        <v>95888756</v>
      </c>
      <c r="D242" s="49" t="s">
        <v>254</v>
      </c>
      <c r="E242" s="51" t="s">
        <v>255</v>
      </c>
      <c r="F242" s="101" t="s">
        <v>13</v>
      </c>
      <c r="G242" s="101" t="s">
        <v>112</v>
      </c>
      <c r="H242" s="51" t="s">
        <v>164</v>
      </c>
      <c r="I242" s="45" t="s">
        <v>256</v>
      </c>
      <c r="J242" s="58">
        <v>5250</v>
      </c>
    </row>
    <row r="243" spans="2:10" ht="32.25" customHeight="1">
      <c r="B243" s="57" t="s">
        <v>257</v>
      </c>
      <c r="C243" s="50">
        <v>207117055</v>
      </c>
      <c r="D243" s="49" t="s">
        <v>149</v>
      </c>
      <c r="E243" s="51" t="s">
        <v>20</v>
      </c>
      <c r="F243" s="101" t="s">
        <v>13</v>
      </c>
      <c r="G243" s="101" t="s">
        <v>21</v>
      </c>
      <c r="H243" s="51" t="s">
        <v>139</v>
      </c>
      <c r="I243" s="45" t="s">
        <v>258</v>
      </c>
      <c r="J243" s="58">
        <v>2310</v>
      </c>
    </row>
    <row r="244" spans="2:10" ht="31.5" customHeight="1">
      <c r="B244" s="57" t="s">
        <v>259</v>
      </c>
      <c r="C244" s="50" t="s">
        <v>260</v>
      </c>
      <c r="D244" s="49" t="s">
        <v>46</v>
      </c>
      <c r="E244" s="51" t="s">
        <v>32</v>
      </c>
      <c r="F244" s="101" t="s">
        <v>34</v>
      </c>
      <c r="G244" s="101" t="s">
        <v>33</v>
      </c>
      <c r="H244" s="51" t="s">
        <v>155</v>
      </c>
      <c r="I244" s="45" t="s">
        <v>261</v>
      </c>
      <c r="J244" s="58">
        <v>1890</v>
      </c>
    </row>
    <row r="245" spans="2:10" ht="30" customHeight="1">
      <c r="B245" s="57" t="s">
        <v>262</v>
      </c>
      <c r="C245" s="50">
        <v>83906495</v>
      </c>
      <c r="D245" s="49" t="s">
        <v>263</v>
      </c>
      <c r="E245" s="51" t="s">
        <v>264</v>
      </c>
      <c r="F245" s="101" t="s">
        <v>265</v>
      </c>
      <c r="G245" s="101" t="s">
        <v>266</v>
      </c>
      <c r="H245" s="51" t="s">
        <v>28</v>
      </c>
      <c r="I245" s="45" t="s">
        <v>267</v>
      </c>
      <c r="J245" s="58">
        <v>1809.5</v>
      </c>
    </row>
    <row r="246" spans="2:10" ht="33.75">
      <c r="B246" s="57" t="s">
        <v>268</v>
      </c>
      <c r="C246" s="50">
        <v>85021717</v>
      </c>
      <c r="D246" s="49" t="s">
        <v>269</v>
      </c>
      <c r="E246" s="51" t="s">
        <v>270</v>
      </c>
      <c r="F246" s="101" t="s">
        <v>265</v>
      </c>
      <c r="G246" s="101" t="s">
        <v>271</v>
      </c>
      <c r="H246" s="51" t="s">
        <v>272</v>
      </c>
      <c r="I246" s="45" t="s">
        <v>273</v>
      </c>
      <c r="J246" s="58">
        <v>1431</v>
      </c>
    </row>
    <row r="247" spans="2:10" ht="27.75" customHeight="1">
      <c r="B247" s="57" t="s">
        <v>274</v>
      </c>
      <c r="C247" s="50">
        <v>4786104</v>
      </c>
      <c r="D247" s="49" t="s">
        <v>275</v>
      </c>
      <c r="E247" s="51" t="s">
        <v>276</v>
      </c>
      <c r="F247" s="101" t="s">
        <v>265</v>
      </c>
      <c r="G247" s="101" t="s">
        <v>271</v>
      </c>
      <c r="H247" s="51" t="s">
        <v>277</v>
      </c>
      <c r="I247" s="45" t="s">
        <v>278</v>
      </c>
      <c r="J247" s="58">
        <v>1414.5</v>
      </c>
    </row>
    <row r="248" spans="2:10" ht="33.75">
      <c r="B248" s="57" t="s">
        <v>279</v>
      </c>
      <c r="C248" s="50">
        <v>65724240</v>
      </c>
      <c r="D248" s="49" t="s">
        <v>280</v>
      </c>
      <c r="E248" s="51" t="s">
        <v>270</v>
      </c>
      <c r="F248" s="101" t="s">
        <v>265</v>
      </c>
      <c r="G248" s="101" t="s">
        <v>266</v>
      </c>
      <c r="H248" s="51" t="s">
        <v>281</v>
      </c>
      <c r="I248" s="45" t="s">
        <v>282</v>
      </c>
      <c r="J248" s="58">
        <v>1524.74</v>
      </c>
    </row>
    <row r="249" spans="2:10" ht="34.5" customHeight="1">
      <c r="B249" s="57" t="s">
        <v>283</v>
      </c>
      <c r="C249" s="59">
        <v>69159971</v>
      </c>
      <c r="D249" s="49" t="s">
        <v>284</v>
      </c>
      <c r="E249" s="44" t="s">
        <v>276</v>
      </c>
      <c r="F249" s="60" t="s">
        <v>265</v>
      </c>
      <c r="G249" s="72" t="s">
        <v>266</v>
      </c>
      <c r="H249" s="44" t="s">
        <v>281</v>
      </c>
      <c r="I249" s="45" t="s">
        <v>285</v>
      </c>
      <c r="J249" s="58">
        <v>1585.99</v>
      </c>
    </row>
    <row r="250" spans="2:10" ht="30" customHeight="1">
      <c r="B250" s="57" t="s">
        <v>286</v>
      </c>
      <c r="C250" s="50">
        <v>47352965</v>
      </c>
      <c r="D250" s="49" t="s">
        <v>287</v>
      </c>
      <c r="E250" s="44" t="s">
        <v>32</v>
      </c>
      <c r="F250" s="60" t="s">
        <v>34</v>
      </c>
      <c r="G250" s="62" t="s">
        <v>33</v>
      </c>
      <c r="H250" s="51" t="s">
        <v>288</v>
      </c>
      <c r="I250" s="45" t="s">
        <v>289</v>
      </c>
      <c r="J250" s="58">
        <v>630</v>
      </c>
    </row>
    <row r="251" spans="2:10" ht="33.75">
      <c r="B251" s="57" t="s">
        <v>290</v>
      </c>
      <c r="C251" s="59">
        <v>108420922</v>
      </c>
      <c r="D251" s="49" t="s">
        <v>291</v>
      </c>
      <c r="E251" s="44" t="s">
        <v>270</v>
      </c>
      <c r="F251" s="60" t="s">
        <v>265</v>
      </c>
      <c r="G251" s="72" t="s">
        <v>271</v>
      </c>
      <c r="H251" s="51" t="s">
        <v>28</v>
      </c>
      <c r="I251" s="45" t="s">
        <v>292</v>
      </c>
      <c r="J251" s="58">
        <v>1357</v>
      </c>
    </row>
    <row r="252" spans="2:10" ht="30.75" customHeight="1">
      <c r="B252" s="57" t="s">
        <v>293</v>
      </c>
      <c r="C252" s="59">
        <v>84639571</v>
      </c>
      <c r="D252" s="49" t="s">
        <v>294</v>
      </c>
      <c r="E252" s="44" t="s">
        <v>295</v>
      </c>
      <c r="F252" s="60" t="s">
        <v>265</v>
      </c>
      <c r="G252" s="72" t="s">
        <v>266</v>
      </c>
      <c r="H252" s="44" t="s">
        <v>281</v>
      </c>
      <c r="I252" s="45" t="s">
        <v>296</v>
      </c>
      <c r="J252" s="58">
        <v>1627</v>
      </c>
    </row>
    <row r="253" spans="2:10" ht="30" customHeight="1">
      <c r="B253" s="57" t="s">
        <v>297</v>
      </c>
      <c r="C253" s="50">
        <v>84480076</v>
      </c>
      <c r="D253" s="49" t="s">
        <v>298</v>
      </c>
      <c r="E253" s="44" t="s">
        <v>299</v>
      </c>
      <c r="F253" s="60" t="s">
        <v>265</v>
      </c>
      <c r="G253" s="62" t="s">
        <v>300</v>
      </c>
      <c r="H253" s="48" t="s">
        <v>181</v>
      </c>
      <c r="I253" s="45" t="s">
        <v>301</v>
      </c>
      <c r="J253" s="58">
        <v>51.5</v>
      </c>
    </row>
    <row r="254" spans="2:10" ht="33.75" customHeight="1">
      <c r="B254" s="57" t="s">
        <v>302</v>
      </c>
      <c r="C254" s="50">
        <v>81812914</v>
      </c>
      <c r="D254" s="49" t="s">
        <v>303</v>
      </c>
      <c r="E254" s="44" t="s">
        <v>276</v>
      </c>
      <c r="F254" s="60" t="s">
        <v>265</v>
      </c>
      <c r="G254" s="72" t="s">
        <v>271</v>
      </c>
      <c r="H254" s="44" t="s">
        <v>28</v>
      </c>
      <c r="I254" s="45" t="s">
        <v>304</v>
      </c>
      <c r="J254" s="58">
        <v>1359</v>
      </c>
    </row>
    <row r="255" spans="2:10" ht="33.75">
      <c r="B255" s="57" t="s">
        <v>305</v>
      </c>
      <c r="C255" s="50">
        <v>72136839</v>
      </c>
      <c r="D255" s="49" t="s">
        <v>306</v>
      </c>
      <c r="E255" s="44" t="s">
        <v>270</v>
      </c>
      <c r="F255" s="60" t="s">
        <v>265</v>
      </c>
      <c r="G255" s="72" t="s">
        <v>271</v>
      </c>
      <c r="H255" s="48" t="s">
        <v>307</v>
      </c>
      <c r="I255" s="45" t="s">
        <v>308</v>
      </c>
      <c r="J255" s="58">
        <v>1313</v>
      </c>
    </row>
    <row r="256" spans="2:10" ht="37.5" customHeight="1">
      <c r="B256" s="57" t="s">
        <v>309</v>
      </c>
      <c r="C256" s="50">
        <v>104850728</v>
      </c>
      <c r="D256" s="49" t="s">
        <v>310</v>
      </c>
      <c r="E256" s="44" t="s">
        <v>276</v>
      </c>
      <c r="F256" s="60" t="s">
        <v>265</v>
      </c>
      <c r="G256" s="72" t="s">
        <v>271</v>
      </c>
      <c r="H256" s="51" t="s">
        <v>311</v>
      </c>
      <c r="I256" s="45" t="s">
        <v>312</v>
      </c>
      <c r="J256" s="58">
        <v>1282</v>
      </c>
    </row>
    <row r="275" spans="2:10" ht="15.75" thickBot="1"/>
    <row r="276" spans="2:10" ht="26.25" thickBot="1">
      <c r="B276" s="88" t="s">
        <v>14</v>
      </c>
      <c r="C276" s="88" t="s">
        <v>1</v>
      </c>
      <c r="D276" s="88" t="s">
        <v>2</v>
      </c>
      <c r="E276" s="88" t="s">
        <v>3</v>
      </c>
      <c r="F276" s="88" t="s">
        <v>4</v>
      </c>
      <c r="G276" s="88" t="s">
        <v>5</v>
      </c>
      <c r="H276" s="88" t="s">
        <v>6</v>
      </c>
      <c r="I276" s="89" t="s">
        <v>11</v>
      </c>
      <c r="J276" s="88" t="s">
        <v>7</v>
      </c>
    </row>
    <row r="277" spans="2:10" ht="33.75">
      <c r="B277" s="41" t="s">
        <v>523</v>
      </c>
      <c r="C277" s="42">
        <v>72136839</v>
      </c>
      <c r="D277" s="43" t="s">
        <v>524</v>
      </c>
      <c r="E277" s="44" t="s">
        <v>350</v>
      </c>
      <c r="F277" s="109" t="s">
        <v>265</v>
      </c>
      <c r="G277" s="72" t="s">
        <v>525</v>
      </c>
      <c r="H277" s="44" t="s">
        <v>526</v>
      </c>
      <c r="I277" s="45" t="s">
        <v>527</v>
      </c>
      <c r="J277" s="73">
        <v>1402</v>
      </c>
    </row>
    <row r="278" spans="2:10" ht="33.75">
      <c r="B278" s="41" t="s">
        <v>528</v>
      </c>
      <c r="C278" s="42">
        <v>81812914</v>
      </c>
      <c r="D278" s="43" t="s">
        <v>529</v>
      </c>
      <c r="E278" s="44" t="s">
        <v>530</v>
      </c>
      <c r="F278" s="109" t="s">
        <v>265</v>
      </c>
      <c r="G278" s="72" t="s">
        <v>525</v>
      </c>
      <c r="H278" s="44" t="s">
        <v>531</v>
      </c>
      <c r="I278" s="45" t="s">
        <v>532</v>
      </c>
      <c r="J278" s="46">
        <v>1352</v>
      </c>
    </row>
    <row r="279" spans="2:10" ht="33.75" customHeight="1">
      <c r="B279" s="41" t="s">
        <v>533</v>
      </c>
      <c r="C279" s="42">
        <v>84639571</v>
      </c>
      <c r="D279" s="43" t="s">
        <v>534</v>
      </c>
      <c r="E279" s="44" t="s">
        <v>535</v>
      </c>
      <c r="F279" s="109" t="s">
        <v>265</v>
      </c>
      <c r="G279" s="60" t="s">
        <v>536</v>
      </c>
      <c r="H279" s="48" t="s">
        <v>28</v>
      </c>
      <c r="I279" s="45" t="s">
        <v>537</v>
      </c>
      <c r="J279" s="46">
        <v>1803</v>
      </c>
    </row>
    <row r="280" spans="2:10" ht="45">
      <c r="B280" s="41" t="s">
        <v>538</v>
      </c>
      <c r="C280" s="42">
        <v>69159971</v>
      </c>
      <c r="D280" s="49" t="s">
        <v>284</v>
      </c>
      <c r="E280" s="44" t="s">
        <v>539</v>
      </c>
      <c r="F280" s="109" t="s">
        <v>265</v>
      </c>
      <c r="G280" s="60" t="s">
        <v>540</v>
      </c>
      <c r="H280" s="48" t="s">
        <v>28</v>
      </c>
      <c r="I280" s="45" t="s">
        <v>541</v>
      </c>
      <c r="J280" s="46">
        <v>1884.5</v>
      </c>
    </row>
    <row r="281" spans="2:10" ht="33.75">
      <c r="B281" s="41" t="s">
        <v>542</v>
      </c>
      <c r="C281" s="42">
        <v>14021072</v>
      </c>
      <c r="D281" s="43" t="s">
        <v>543</v>
      </c>
      <c r="E281" s="44" t="s">
        <v>530</v>
      </c>
      <c r="F281" s="109" t="s">
        <v>265</v>
      </c>
      <c r="G281" s="60" t="s">
        <v>525</v>
      </c>
      <c r="H281" s="48" t="s">
        <v>544</v>
      </c>
      <c r="I281" s="45" t="s">
        <v>545</v>
      </c>
      <c r="J281" s="46">
        <v>1463</v>
      </c>
    </row>
    <row r="282" spans="2:10" ht="33.75">
      <c r="B282" s="41" t="s">
        <v>546</v>
      </c>
      <c r="C282" s="50">
        <v>18603572</v>
      </c>
      <c r="D282" s="49" t="s">
        <v>547</v>
      </c>
      <c r="E282" s="44" t="s">
        <v>350</v>
      </c>
      <c r="F282" s="109" t="s">
        <v>265</v>
      </c>
      <c r="G282" s="60" t="s">
        <v>525</v>
      </c>
      <c r="H282" s="48" t="s">
        <v>544</v>
      </c>
      <c r="I282" s="45" t="s">
        <v>548</v>
      </c>
      <c r="J282" s="46">
        <v>1394</v>
      </c>
    </row>
    <row r="283" spans="2:10" ht="30.75" customHeight="1">
      <c r="B283" s="41" t="s">
        <v>549</v>
      </c>
      <c r="C283" s="50">
        <v>104850728</v>
      </c>
      <c r="D283" s="49" t="s">
        <v>310</v>
      </c>
      <c r="E283" s="44" t="s">
        <v>530</v>
      </c>
      <c r="F283" s="109" t="s">
        <v>265</v>
      </c>
      <c r="G283" s="60" t="s">
        <v>525</v>
      </c>
      <c r="H283" s="48" t="s">
        <v>550</v>
      </c>
      <c r="I283" s="45" t="s">
        <v>551</v>
      </c>
      <c r="J283" s="46">
        <v>1424</v>
      </c>
    </row>
    <row r="284" spans="2:10" ht="28.5" customHeight="1">
      <c r="B284" s="41" t="s">
        <v>552</v>
      </c>
      <c r="C284" s="110">
        <v>8196419</v>
      </c>
      <c r="D284" s="111" t="s">
        <v>553</v>
      </c>
      <c r="E284" s="112" t="s">
        <v>554</v>
      </c>
      <c r="F284" s="113" t="s">
        <v>265</v>
      </c>
      <c r="G284" s="114" t="s">
        <v>555</v>
      </c>
      <c r="H284" s="115" t="s">
        <v>28</v>
      </c>
      <c r="I284" s="116" t="s">
        <v>556</v>
      </c>
      <c r="J284" s="90">
        <v>1789.5</v>
      </c>
    </row>
    <row r="285" spans="2:10" ht="45">
      <c r="B285" s="41" t="s">
        <v>557</v>
      </c>
      <c r="C285" s="50">
        <v>69159971</v>
      </c>
      <c r="D285" s="43" t="s">
        <v>284</v>
      </c>
      <c r="E285" s="44" t="s">
        <v>539</v>
      </c>
      <c r="F285" s="109" t="s">
        <v>265</v>
      </c>
      <c r="G285" s="60" t="s">
        <v>540</v>
      </c>
      <c r="H285" s="48" t="s">
        <v>224</v>
      </c>
      <c r="I285" s="45" t="s">
        <v>558</v>
      </c>
      <c r="J285" s="94">
        <v>1616</v>
      </c>
    </row>
    <row r="286" spans="2:10" ht="27" customHeight="1">
      <c r="B286" s="41" t="s">
        <v>559</v>
      </c>
      <c r="C286" s="110">
        <v>65724240</v>
      </c>
      <c r="D286" s="117" t="s">
        <v>280</v>
      </c>
      <c r="E286" s="112" t="s">
        <v>560</v>
      </c>
      <c r="F286" s="113" t="s">
        <v>265</v>
      </c>
      <c r="G286" s="114" t="s">
        <v>540</v>
      </c>
      <c r="H286" s="115" t="s">
        <v>28</v>
      </c>
      <c r="I286" s="116" t="s">
        <v>561</v>
      </c>
      <c r="J286" s="90">
        <v>1852.5</v>
      </c>
    </row>
    <row r="287" spans="2:10" ht="33.75">
      <c r="B287" s="41" t="s">
        <v>562</v>
      </c>
      <c r="C287" s="50">
        <v>18603572</v>
      </c>
      <c r="D287" s="49" t="s">
        <v>547</v>
      </c>
      <c r="E287" s="44" t="s">
        <v>350</v>
      </c>
      <c r="F287" s="109" t="s">
        <v>265</v>
      </c>
      <c r="G287" s="60" t="s">
        <v>525</v>
      </c>
      <c r="H287" s="48" t="s">
        <v>115</v>
      </c>
      <c r="I287" s="45" t="s">
        <v>563</v>
      </c>
      <c r="J287" s="94">
        <v>1377</v>
      </c>
    </row>
    <row r="288" spans="2:10" ht="24.75" customHeight="1">
      <c r="B288" s="41" t="s">
        <v>564</v>
      </c>
      <c r="C288" s="50">
        <v>30991250</v>
      </c>
      <c r="D288" s="49" t="s">
        <v>565</v>
      </c>
      <c r="E288" s="44" t="s">
        <v>566</v>
      </c>
      <c r="F288" s="109" t="s">
        <v>265</v>
      </c>
      <c r="G288" s="60" t="s">
        <v>567</v>
      </c>
      <c r="H288" s="48" t="s">
        <v>47</v>
      </c>
      <c r="I288" s="45" t="s">
        <v>568</v>
      </c>
      <c r="J288" s="94">
        <v>147</v>
      </c>
    </row>
    <row r="289" spans="2:10" ht="33.75">
      <c r="B289" s="41" t="s">
        <v>569</v>
      </c>
      <c r="C289" s="50">
        <v>68557132</v>
      </c>
      <c r="D289" s="49" t="s">
        <v>570</v>
      </c>
      <c r="E289" s="44" t="s">
        <v>350</v>
      </c>
      <c r="F289" s="109" t="s">
        <v>265</v>
      </c>
      <c r="G289" s="60" t="s">
        <v>525</v>
      </c>
      <c r="H289" s="48" t="s">
        <v>550</v>
      </c>
      <c r="I289" s="45" t="s">
        <v>571</v>
      </c>
      <c r="J289" s="94">
        <v>1370</v>
      </c>
    </row>
    <row r="290" spans="2:10" ht="33.75">
      <c r="B290" s="41" t="s">
        <v>572</v>
      </c>
      <c r="C290" s="110">
        <v>15488659</v>
      </c>
      <c r="D290" s="111" t="s">
        <v>573</v>
      </c>
      <c r="E290" s="112" t="s">
        <v>530</v>
      </c>
      <c r="F290" s="113" t="s">
        <v>265</v>
      </c>
      <c r="G290" s="114" t="s">
        <v>525</v>
      </c>
      <c r="H290" s="115" t="s">
        <v>115</v>
      </c>
      <c r="I290" s="116" t="s">
        <v>574</v>
      </c>
      <c r="J290" s="93">
        <v>1134</v>
      </c>
    </row>
    <row r="291" spans="2:10" ht="33.75">
      <c r="B291" s="41" t="s">
        <v>575</v>
      </c>
      <c r="C291" s="50">
        <v>83906495</v>
      </c>
      <c r="D291" s="49" t="s">
        <v>263</v>
      </c>
      <c r="E291" s="48" t="s">
        <v>576</v>
      </c>
      <c r="F291" s="109" t="s">
        <v>265</v>
      </c>
      <c r="G291" s="62" t="s">
        <v>540</v>
      </c>
      <c r="H291" s="48" t="s">
        <v>281</v>
      </c>
      <c r="I291" s="45" t="s">
        <v>577</v>
      </c>
      <c r="J291" s="52">
        <v>1637</v>
      </c>
    </row>
    <row r="292" spans="2:10" ht="33.75">
      <c r="B292" s="41" t="s">
        <v>578</v>
      </c>
      <c r="C292" s="50">
        <v>47868104</v>
      </c>
      <c r="D292" s="49" t="s">
        <v>275</v>
      </c>
      <c r="E292" s="44" t="s">
        <v>530</v>
      </c>
      <c r="F292" s="109" t="s">
        <v>265</v>
      </c>
      <c r="G292" s="62" t="s">
        <v>525</v>
      </c>
      <c r="H292" s="48" t="s">
        <v>579</v>
      </c>
      <c r="I292" s="45" t="s">
        <v>580</v>
      </c>
      <c r="J292" s="52">
        <v>1249</v>
      </c>
    </row>
    <row r="293" spans="2:10" ht="27" customHeight="1">
      <c r="B293" s="41" t="s">
        <v>581</v>
      </c>
      <c r="C293" s="50">
        <v>8196419</v>
      </c>
      <c r="D293" s="49" t="s">
        <v>553</v>
      </c>
      <c r="E293" s="118" t="s">
        <v>554</v>
      </c>
      <c r="F293" s="119" t="s">
        <v>265</v>
      </c>
      <c r="G293" s="62" t="s">
        <v>555</v>
      </c>
      <c r="H293" s="48" t="s">
        <v>246</v>
      </c>
      <c r="I293" s="45" t="s">
        <v>582</v>
      </c>
      <c r="J293" s="52">
        <v>1755</v>
      </c>
    </row>
    <row r="294" spans="2:10" ht="33.75">
      <c r="B294" s="41" t="s">
        <v>583</v>
      </c>
      <c r="C294" s="50">
        <v>89957873</v>
      </c>
      <c r="D294" s="49" t="s">
        <v>584</v>
      </c>
      <c r="E294" s="44" t="s">
        <v>585</v>
      </c>
      <c r="F294" s="109" t="s">
        <v>265</v>
      </c>
      <c r="G294" s="62" t="s">
        <v>586</v>
      </c>
      <c r="H294" s="48" t="s">
        <v>587</v>
      </c>
      <c r="I294" s="45" t="s">
        <v>588</v>
      </c>
      <c r="J294" s="46">
        <v>163.94</v>
      </c>
    </row>
    <row r="314" spans="2:10" ht="25.5">
      <c r="B314" s="85" t="s">
        <v>8</v>
      </c>
      <c r="C314" s="86" t="s">
        <v>1</v>
      </c>
      <c r="D314" s="86" t="s">
        <v>2</v>
      </c>
      <c r="E314" s="86" t="s">
        <v>3</v>
      </c>
      <c r="F314" s="86" t="s">
        <v>4</v>
      </c>
      <c r="G314" s="86" t="s">
        <v>5</v>
      </c>
      <c r="H314" s="86" t="s">
        <v>6</v>
      </c>
      <c r="I314" s="87" t="s">
        <v>11</v>
      </c>
      <c r="J314" s="76" t="s">
        <v>7</v>
      </c>
    </row>
    <row r="315" spans="2:10" ht="33.75">
      <c r="B315" s="41" t="s">
        <v>589</v>
      </c>
      <c r="C315" s="42">
        <v>102992010</v>
      </c>
      <c r="D315" s="43" t="s">
        <v>590</v>
      </c>
      <c r="E315" s="44" t="s">
        <v>591</v>
      </c>
      <c r="F315" s="60" t="s">
        <v>265</v>
      </c>
      <c r="G315" s="62" t="s">
        <v>592</v>
      </c>
      <c r="H315" s="48" t="s">
        <v>587</v>
      </c>
      <c r="I315" s="45" t="s">
        <v>593</v>
      </c>
      <c r="J315" s="52">
        <v>165.99</v>
      </c>
    </row>
    <row r="316" spans="2:10" ht="22.5">
      <c r="B316" s="41" t="s">
        <v>594</v>
      </c>
      <c r="C316" s="42">
        <v>75379244</v>
      </c>
      <c r="D316" s="43" t="s">
        <v>595</v>
      </c>
      <c r="E316" s="44" t="s">
        <v>530</v>
      </c>
      <c r="F316" s="60" t="s">
        <v>265</v>
      </c>
      <c r="G316" s="62" t="s">
        <v>592</v>
      </c>
      <c r="H316" s="44" t="s">
        <v>587</v>
      </c>
      <c r="I316" s="45" t="s">
        <v>596</v>
      </c>
      <c r="J316" s="46">
        <v>159.99</v>
      </c>
    </row>
    <row r="317" spans="2:10" ht="33.75">
      <c r="B317" s="41" t="s">
        <v>597</v>
      </c>
      <c r="C317" s="42">
        <v>49531662</v>
      </c>
      <c r="D317" s="43" t="s">
        <v>598</v>
      </c>
      <c r="E317" s="48" t="s">
        <v>599</v>
      </c>
      <c r="F317" s="60" t="s">
        <v>265</v>
      </c>
      <c r="G317" s="72" t="s">
        <v>600</v>
      </c>
      <c r="H317" s="44" t="s">
        <v>601</v>
      </c>
      <c r="I317" s="45" t="s">
        <v>602</v>
      </c>
      <c r="J317" s="46">
        <v>82</v>
      </c>
    </row>
    <row r="318" spans="2:10" ht="33.75">
      <c r="B318" s="41" t="s">
        <v>603</v>
      </c>
      <c r="C318" s="50">
        <v>53995546</v>
      </c>
      <c r="D318" s="43" t="s">
        <v>604</v>
      </c>
      <c r="E318" s="48" t="s">
        <v>605</v>
      </c>
      <c r="F318" s="60" t="s">
        <v>265</v>
      </c>
      <c r="G318" s="72" t="s">
        <v>600</v>
      </c>
      <c r="H318" s="44" t="s">
        <v>601</v>
      </c>
      <c r="I318" s="45" t="s">
        <v>588</v>
      </c>
      <c r="J318" s="46">
        <v>96</v>
      </c>
    </row>
    <row r="319" spans="2:10" ht="33.75">
      <c r="B319" s="47" t="s">
        <v>606</v>
      </c>
      <c r="C319" s="50">
        <v>207117055</v>
      </c>
      <c r="D319" s="49" t="s">
        <v>149</v>
      </c>
      <c r="E319" s="44" t="s">
        <v>607</v>
      </c>
      <c r="F319" s="60" t="s">
        <v>608</v>
      </c>
      <c r="G319" s="62" t="s">
        <v>609</v>
      </c>
      <c r="H319" s="44" t="s">
        <v>135</v>
      </c>
      <c r="I319" s="45" t="s">
        <v>610</v>
      </c>
      <c r="J319" s="46">
        <v>2310</v>
      </c>
    </row>
    <row r="320" spans="2:10" ht="22.5">
      <c r="B320" s="47" t="s">
        <v>611</v>
      </c>
      <c r="C320" s="50" t="s">
        <v>612</v>
      </c>
      <c r="D320" s="49" t="s">
        <v>613</v>
      </c>
      <c r="E320" s="44" t="s">
        <v>614</v>
      </c>
      <c r="F320" s="60" t="s">
        <v>461</v>
      </c>
      <c r="G320" s="62" t="s">
        <v>615</v>
      </c>
      <c r="H320" s="44" t="s">
        <v>74</v>
      </c>
      <c r="I320" s="45" t="s">
        <v>616</v>
      </c>
      <c r="J320" s="46">
        <v>167</v>
      </c>
    </row>
    <row r="321" spans="2:10" ht="22.5">
      <c r="B321" s="47" t="s">
        <v>617</v>
      </c>
      <c r="C321" s="50">
        <v>91865832</v>
      </c>
      <c r="D321" s="43" t="s">
        <v>618</v>
      </c>
      <c r="E321" s="44" t="s">
        <v>619</v>
      </c>
      <c r="F321" s="60" t="s">
        <v>620</v>
      </c>
      <c r="G321" s="62" t="s">
        <v>621</v>
      </c>
      <c r="H321" s="44" t="s">
        <v>622</v>
      </c>
      <c r="I321" s="45" t="s">
        <v>623</v>
      </c>
      <c r="J321" s="46">
        <v>1890</v>
      </c>
    </row>
    <row r="322" spans="2:10" ht="33.75">
      <c r="B322" s="47" t="s">
        <v>624</v>
      </c>
      <c r="C322" s="50">
        <v>45765723</v>
      </c>
      <c r="D322" s="43" t="s">
        <v>625</v>
      </c>
      <c r="E322" s="44" t="s">
        <v>626</v>
      </c>
      <c r="F322" s="60" t="s">
        <v>79</v>
      </c>
      <c r="G322" s="62" t="s">
        <v>627</v>
      </c>
      <c r="H322" s="44" t="s">
        <v>115</v>
      </c>
      <c r="I322" s="45" t="s">
        <v>628</v>
      </c>
      <c r="J322" s="46">
        <v>630</v>
      </c>
    </row>
    <row r="323" spans="2:10" ht="33.75">
      <c r="B323" s="47" t="s">
        <v>629</v>
      </c>
      <c r="C323" s="50">
        <v>15700534</v>
      </c>
      <c r="D323" s="43" t="s">
        <v>630</v>
      </c>
      <c r="E323" s="44" t="s">
        <v>614</v>
      </c>
      <c r="F323" s="60" t="s">
        <v>461</v>
      </c>
      <c r="G323" s="62" t="s">
        <v>631</v>
      </c>
      <c r="H323" s="44" t="s">
        <v>28</v>
      </c>
      <c r="I323" s="45" t="s">
        <v>632</v>
      </c>
      <c r="J323" s="46">
        <v>125</v>
      </c>
    </row>
    <row r="324" spans="2:10" ht="22.5">
      <c r="B324" s="47" t="s">
        <v>633</v>
      </c>
      <c r="C324" s="50" t="s">
        <v>612</v>
      </c>
      <c r="D324" s="49" t="s">
        <v>613</v>
      </c>
      <c r="E324" s="104" t="s">
        <v>614</v>
      </c>
      <c r="F324" s="60" t="s">
        <v>461</v>
      </c>
      <c r="G324" s="62" t="s">
        <v>634</v>
      </c>
      <c r="H324" s="44" t="s">
        <v>328</v>
      </c>
      <c r="I324" s="45" t="s">
        <v>635</v>
      </c>
      <c r="J324" s="52">
        <v>69</v>
      </c>
    </row>
    <row r="325" spans="2:10" ht="22.5">
      <c r="B325" s="47" t="s">
        <v>636</v>
      </c>
      <c r="C325" s="50">
        <v>62431765</v>
      </c>
      <c r="D325" s="49" t="s">
        <v>637</v>
      </c>
      <c r="E325" s="48" t="s">
        <v>614</v>
      </c>
      <c r="F325" s="60" t="s">
        <v>461</v>
      </c>
      <c r="G325" s="62" t="s">
        <v>638</v>
      </c>
      <c r="H325" s="48" t="s">
        <v>277</v>
      </c>
      <c r="I325" s="45" t="s">
        <v>639</v>
      </c>
      <c r="J325" s="52">
        <v>210</v>
      </c>
    </row>
    <row r="326" spans="2:10" ht="22.5">
      <c r="B326" s="47" t="s">
        <v>640</v>
      </c>
      <c r="C326" s="50" t="s">
        <v>260</v>
      </c>
      <c r="D326" s="49" t="s">
        <v>46</v>
      </c>
      <c r="E326" s="48" t="s">
        <v>614</v>
      </c>
      <c r="F326" s="60" t="s">
        <v>461</v>
      </c>
      <c r="G326" s="62" t="s">
        <v>641</v>
      </c>
      <c r="H326" s="48" t="s">
        <v>135</v>
      </c>
      <c r="I326" s="45" t="s">
        <v>642</v>
      </c>
      <c r="J326" s="52">
        <v>167</v>
      </c>
    </row>
    <row r="327" spans="2:10" ht="33.75">
      <c r="B327" s="47" t="s">
        <v>643</v>
      </c>
      <c r="C327" s="50">
        <v>46643257</v>
      </c>
      <c r="D327" s="49" t="s">
        <v>50</v>
      </c>
      <c r="E327" s="44" t="s">
        <v>614</v>
      </c>
      <c r="F327" s="60" t="s">
        <v>461</v>
      </c>
      <c r="G327" s="62" t="s">
        <v>644</v>
      </c>
      <c r="H327" s="48" t="s">
        <v>645</v>
      </c>
      <c r="I327" s="45" t="s">
        <v>646</v>
      </c>
      <c r="J327" s="52">
        <v>1890</v>
      </c>
    </row>
    <row r="328" spans="2:10" ht="22.5">
      <c r="B328" s="47" t="s">
        <v>647</v>
      </c>
      <c r="C328" s="50">
        <v>87831716</v>
      </c>
      <c r="D328" s="49" t="s">
        <v>648</v>
      </c>
      <c r="E328" s="44" t="s">
        <v>607</v>
      </c>
      <c r="F328" s="60" t="s">
        <v>13</v>
      </c>
      <c r="G328" s="62" t="s">
        <v>112</v>
      </c>
      <c r="H328" s="48" t="s">
        <v>243</v>
      </c>
      <c r="I328" s="45" t="s">
        <v>649</v>
      </c>
      <c r="J328" s="52">
        <v>2730</v>
      </c>
    </row>
    <row r="329" spans="2:10" ht="22.5">
      <c r="B329" s="47" t="s">
        <v>650</v>
      </c>
      <c r="C329" s="50">
        <v>15700534</v>
      </c>
      <c r="D329" s="49" t="s">
        <v>630</v>
      </c>
      <c r="E329" s="44" t="s">
        <v>614</v>
      </c>
      <c r="F329" s="60" t="s">
        <v>461</v>
      </c>
      <c r="G329" s="62" t="s">
        <v>641</v>
      </c>
      <c r="H329" s="48" t="s">
        <v>28</v>
      </c>
      <c r="I329" s="45" t="s">
        <v>651</v>
      </c>
      <c r="J329" s="52">
        <v>454</v>
      </c>
    </row>
    <row r="330" spans="2:10" ht="29.25" customHeight="1">
      <c r="B330" s="57" t="s">
        <v>397</v>
      </c>
      <c r="C330" s="50">
        <v>8196419</v>
      </c>
      <c r="D330" s="49" t="s">
        <v>396</v>
      </c>
      <c r="E330" s="44" t="s">
        <v>395</v>
      </c>
      <c r="F330" s="60" t="s">
        <v>337</v>
      </c>
      <c r="G330" s="62" t="s">
        <v>394</v>
      </c>
      <c r="H330" s="48" t="s">
        <v>393</v>
      </c>
      <c r="I330" s="45" t="s">
        <v>392</v>
      </c>
      <c r="J330" s="58">
        <v>1850</v>
      </c>
    </row>
    <row r="331" spans="2:10" ht="30.75" customHeight="1">
      <c r="B331" s="57" t="s">
        <v>391</v>
      </c>
      <c r="C331" s="50">
        <v>14021072</v>
      </c>
      <c r="D331" s="49" t="s">
        <v>379</v>
      </c>
      <c r="E331" s="44" t="s">
        <v>378</v>
      </c>
      <c r="F331" s="60" t="s">
        <v>337</v>
      </c>
      <c r="G331" s="62" t="s">
        <v>390</v>
      </c>
      <c r="H331" s="48" t="s">
        <v>42</v>
      </c>
      <c r="I331" s="45" t="s">
        <v>389</v>
      </c>
      <c r="J331" s="58">
        <v>1619</v>
      </c>
    </row>
    <row r="332" spans="2:10" ht="30" customHeight="1">
      <c r="B332" s="57" t="s">
        <v>388</v>
      </c>
      <c r="C332" s="50">
        <v>81812914</v>
      </c>
      <c r="D332" s="49" t="s">
        <v>387</v>
      </c>
      <c r="E332" s="44" t="s">
        <v>378</v>
      </c>
      <c r="F332" s="60" t="s">
        <v>337</v>
      </c>
      <c r="G332" s="62" t="s">
        <v>336</v>
      </c>
      <c r="H332" s="48" t="s">
        <v>143</v>
      </c>
      <c r="I332" s="45" t="s">
        <v>386</v>
      </c>
      <c r="J332" s="58">
        <v>1366</v>
      </c>
    </row>
    <row r="352" ht="15.75" thickBot="1"/>
    <row r="353" spans="2:10" ht="26.25" thickBot="1">
      <c r="B353" s="77" t="s">
        <v>14</v>
      </c>
      <c r="C353" s="78" t="s">
        <v>1</v>
      </c>
      <c r="D353" s="78" t="s">
        <v>2</v>
      </c>
      <c r="E353" s="78" t="s">
        <v>3</v>
      </c>
      <c r="F353" s="78" t="s">
        <v>4</v>
      </c>
      <c r="G353" s="78" t="s">
        <v>5</v>
      </c>
      <c r="H353" s="78" t="s">
        <v>6</v>
      </c>
      <c r="I353" s="79" t="s">
        <v>11</v>
      </c>
      <c r="J353" s="75" t="s">
        <v>7</v>
      </c>
    </row>
    <row r="354" spans="2:10" ht="34.5" customHeight="1">
      <c r="B354" s="53" t="s">
        <v>444</v>
      </c>
      <c r="C354" s="54">
        <v>65724240</v>
      </c>
      <c r="D354" s="55" t="s">
        <v>375</v>
      </c>
      <c r="E354" s="104" t="s">
        <v>411</v>
      </c>
      <c r="F354" s="108" t="s">
        <v>337</v>
      </c>
      <c r="G354" s="62" t="s">
        <v>443</v>
      </c>
      <c r="H354" s="44" t="s">
        <v>414</v>
      </c>
      <c r="I354" s="45" t="s">
        <v>442</v>
      </c>
      <c r="J354" s="56">
        <v>1769</v>
      </c>
    </row>
    <row r="355" spans="2:10" ht="34.5" customHeight="1">
      <c r="B355" s="57" t="s">
        <v>441</v>
      </c>
      <c r="C355" s="50">
        <v>79873758</v>
      </c>
      <c r="D355" s="49" t="s">
        <v>440</v>
      </c>
      <c r="E355" s="44" t="s">
        <v>378</v>
      </c>
      <c r="F355" s="60" t="s">
        <v>337</v>
      </c>
      <c r="G355" s="72" t="s">
        <v>435</v>
      </c>
      <c r="H355" s="48" t="s">
        <v>382</v>
      </c>
      <c r="I355" s="45" t="s">
        <v>439</v>
      </c>
      <c r="J355" s="58">
        <v>178</v>
      </c>
    </row>
    <row r="356" spans="2:10" ht="34.5" customHeight="1">
      <c r="B356" s="57" t="s">
        <v>438</v>
      </c>
      <c r="C356" s="50">
        <v>29669812</v>
      </c>
      <c r="D356" s="49" t="s">
        <v>437</v>
      </c>
      <c r="E356" s="44" t="s">
        <v>436</v>
      </c>
      <c r="F356" s="60" t="s">
        <v>337</v>
      </c>
      <c r="G356" s="62" t="s">
        <v>435</v>
      </c>
      <c r="H356" s="48" t="s">
        <v>382</v>
      </c>
      <c r="I356" s="45" t="s">
        <v>434</v>
      </c>
      <c r="J356" s="58">
        <v>197</v>
      </c>
    </row>
    <row r="357" spans="2:10" ht="31.5" customHeight="1">
      <c r="B357" s="57" t="s">
        <v>433</v>
      </c>
      <c r="C357" s="50">
        <v>75379244</v>
      </c>
      <c r="D357" s="49" t="s">
        <v>424</v>
      </c>
      <c r="E357" s="44" t="s">
        <v>378</v>
      </c>
      <c r="F357" s="60" t="s">
        <v>337</v>
      </c>
      <c r="G357" s="62" t="s">
        <v>423</v>
      </c>
      <c r="H357" s="48" t="s">
        <v>430</v>
      </c>
      <c r="I357" s="45" t="s">
        <v>432</v>
      </c>
      <c r="J357" s="58">
        <v>114</v>
      </c>
    </row>
    <row r="358" spans="2:10" ht="34.5" customHeight="1">
      <c r="B358" s="57" t="s">
        <v>431</v>
      </c>
      <c r="C358" s="50">
        <v>10299010</v>
      </c>
      <c r="D358" s="49" t="s">
        <v>427</v>
      </c>
      <c r="E358" s="44" t="s">
        <v>411</v>
      </c>
      <c r="F358" s="60" t="s">
        <v>337</v>
      </c>
      <c r="G358" s="62" t="s">
        <v>423</v>
      </c>
      <c r="H358" s="48" t="s">
        <v>430</v>
      </c>
      <c r="I358" s="45" t="s">
        <v>429</v>
      </c>
      <c r="J358" s="58">
        <v>121</v>
      </c>
    </row>
    <row r="359" spans="2:10" ht="32.25" customHeight="1">
      <c r="B359" s="57" t="s">
        <v>428</v>
      </c>
      <c r="C359" s="50">
        <v>102992010</v>
      </c>
      <c r="D359" s="49" t="s">
        <v>427</v>
      </c>
      <c r="E359" s="44" t="s">
        <v>411</v>
      </c>
      <c r="F359" s="60" t="s">
        <v>337</v>
      </c>
      <c r="G359" s="62" t="s">
        <v>423</v>
      </c>
      <c r="H359" s="48" t="s">
        <v>401</v>
      </c>
      <c r="I359" s="45" t="s">
        <v>426</v>
      </c>
      <c r="J359" s="58">
        <v>122</v>
      </c>
    </row>
    <row r="360" spans="2:10" ht="34.5" customHeight="1">
      <c r="B360" s="57" t="s">
        <v>425</v>
      </c>
      <c r="C360" s="50">
        <v>57379244</v>
      </c>
      <c r="D360" s="49" t="s">
        <v>424</v>
      </c>
      <c r="E360" s="44" t="s">
        <v>378</v>
      </c>
      <c r="F360" s="60" t="s">
        <v>337</v>
      </c>
      <c r="G360" s="62" t="s">
        <v>423</v>
      </c>
      <c r="H360" s="48" t="s">
        <v>401</v>
      </c>
      <c r="I360" s="45" t="s">
        <v>422</v>
      </c>
      <c r="J360" s="58">
        <v>130</v>
      </c>
    </row>
    <row r="361" spans="2:10" ht="32.25" customHeight="1">
      <c r="B361" s="57" t="s">
        <v>421</v>
      </c>
      <c r="C361" s="50">
        <v>72136839</v>
      </c>
      <c r="D361" s="49" t="s">
        <v>420</v>
      </c>
      <c r="E361" s="44" t="s">
        <v>411</v>
      </c>
      <c r="F361" s="60" t="s">
        <v>337</v>
      </c>
      <c r="G361" s="62" t="s">
        <v>419</v>
      </c>
      <c r="H361" s="48" t="s">
        <v>418</v>
      </c>
      <c r="I361" s="45" t="s">
        <v>417</v>
      </c>
      <c r="J361" s="58">
        <v>1176</v>
      </c>
    </row>
    <row r="362" spans="2:10" ht="33" customHeight="1">
      <c r="B362" s="57" t="s">
        <v>416</v>
      </c>
      <c r="C362" s="50">
        <v>84639571</v>
      </c>
      <c r="D362" s="49" t="s">
        <v>369</v>
      </c>
      <c r="E362" s="44" t="s">
        <v>415</v>
      </c>
      <c r="F362" s="60" t="s">
        <v>337</v>
      </c>
      <c r="G362" s="62" t="s">
        <v>407</v>
      </c>
      <c r="H362" s="48" t="s">
        <v>414</v>
      </c>
      <c r="I362" s="45" t="s">
        <v>413</v>
      </c>
      <c r="J362" s="58">
        <v>800</v>
      </c>
    </row>
    <row r="363" spans="2:10" ht="32.25" customHeight="1">
      <c r="B363" s="57" t="s">
        <v>412</v>
      </c>
      <c r="C363" s="50">
        <v>108420922</v>
      </c>
      <c r="D363" s="49" t="s">
        <v>384</v>
      </c>
      <c r="E363" s="44" t="s">
        <v>411</v>
      </c>
      <c r="F363" s="60" t="s">
        <v>337</v>
      </c>
      <c r="G363" s="62" t="s">
        <v>390</v>
      </c>
      <c r="H363" s="48" t="s">
        <v>143</v>
      </c>
      <c r="I363" s="45" t="s">
        <v>410</v>
      </c>
      <c r="J363" s="58">
        <v>1362</v>
      </c>
    </row>
    <row r="364" spans="2:10" ht="27.75" customHeight="1">
      <c r="B364" s="57" t="s">
        <v>409</v>
      </c>
      <c r="C364" s="50">
        <v>83906495</v>
      </c>
      <c r="D364" s="49" t="s">
        <v>408</v>
      </c>
      <c r="E364" s="44" t="s">
        <v>264</v>
      </c>
      <c r="F364" s="60" t="s">
        <v>337</v>
      </c>
      <c r="G364" s="62" t="s">
        <v>407</v>
      </c>
      <c r="H364" s="48" t="s">
        <v>42</v>
      </c>
      <c r="I364" s="45" t="s">
        <v>406</v>
      </c>
      <c r="J364" s="58">
        <v>1778</v>
      </c>
    </row>
    <row r="365" spans="2:10" ht="30" customHeight="1">
      <c r="B365" s="57" t="s">
        <v>405</v>
      </c>
      <c r="C365" s="50">
        <v>56838638</v>
      </c>
      <c r="D365" s="49" t="s">
        <v>404</v>
      </c>
      <c r="E365" s="44" t="s">
        <v>403</v>
      </c>
      <c r="F365" s="60" t="s">
        <v>337</v>
      </c>
      <c r="G365" s="62" t="s">
        <v>402</v>
      </c>
      <c r="H365" s="48" t="s">
        <v>401</v>
      </c>
      <c r="I365" s="45" t="s">
        <v>400</v>
      </c>
      <c r="J365" s="58">
        <v>1379</v>
      </c>
    </row>
    <row r="366" spans="2:10" ht="30" customHeight="1">
      <c r="B366" s="57" t="s">
        <v>399</v>
      </c>
      <c r="C366" s="50">
        <v>81812914</v>
      </c>
      <c r="D366" s="49" t="s">
        <v>387</v>
      </c>
      <c r="E366" s="44" t="s">
        <v>378</v>
      </c>
      <c r="F366" s="60" t="s">
        <v>337</v>
      </c>
      <c r="G366" s="72" t="s">
        <v>390</v>
      </c>
      <c r="H366" s="48" t="s">
        <v>382</v>
      </c>
      <c r="I366" s="45" t="s">
        <v>398</v>
      </c>
      <c r="J366" s="58">
        <v>1195</v>
      </c>
    </row>
    <row r="367" spans="2:10">
      <c r="B367" s="57"/>
      <c r="C367" s="50"/>
      <c r="D367" s="49"/>
      <c r="E367" s="48"/>
      <c r="F367" s="60"/>
      <c r="G367" s="62"/>
      <c r="H367" s="48"/>
      <c r="I367" s="45"/>
      <c r="J367" s="58"/>
    </row>
    <row r="368" spans="2:10" ht="15.75" thickBot="1">
      <c r="B368" s="120" t="s">
        <v>652</v>
      </c>
      <c r="C368" s="121"/>
      <c r="D368" s="121"/>
      <c r="E368" s="121"/>
      <c r="F368" s="121"/>
      <c r="G368" s="121"/>
      <c r="H368" s="121"/>
      <c r="I368" s="122"/>
      <c r="J368" s="40">
        <f>SUM(J12:J367)</f>
        <v>227486.41999999998</v>
      </c>
    </row>
  </sheetData>
  <mergeCells count="4">
    <mergeCell ref="B368:I368"/>
    <mergeCell ref="B9:J9"/>
    <mergeCell ref="B10:J10"/>
    <mergeCell ref="L21:M21"/>
  </mergeCells>
  <printOptions horizontalCentered="1"/>
  <pageMargins left="0.25" right="0.25" top="0.75" bottom="0.75" header="0.3" footer="0.3"/>
  <pageSetup scale="51" fitToHeight="0" orientation="landscape" r:id="rId1"/>
  <headerFooter>
    <oddFooter>&amp;CPágina &amp;P</oddFooter>
  </headerFooter>
  <rowBreaks count="9" manualBreakCount="9">
    <brk id="42" max="16383" man="1"/>
    <brk id="80" max="16383" man="1"/>
    <brk id="118" max="16383" man="1"/>
    <brk id="156" max="16383" man="1"/>
    <brk id="194" max="9" man="1"/>
    <brk id="231" max="9" man="1"/>
    <brk id="269" max="9" man="1"/>
    <brk id="307" max="9" man="1"/>
    <brk id="345" max="9" man="1"/>
  </rowBreaks>
  <colBreaks count="1" manualBreakCount="1">
    <brk id="10" max="1048575" man="1"/>
  </colBreaks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 (2)</vt:lpstr>
      <vt:lpstr>Hoja1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Morales</dc:creator>
  <cp:lastModifiedBy>DIANA GABRIELA LIQUEZ IZAGUIRRE</cp:lastModifiedBy>
  <cp:lastPrinted>2026-10-05T15:33:55Z</cp:lastPrinted>
  <dcterms:created xsi:type="dcterms:W3CDTF">2019-06-27T20:13:04Z</dcterms:created>
  <dcterms:modified xsi:type="dcterms:W3CDTF">2026-10-06T20:17:31Z</dcterms:modified>
</cp:coreProperties>
</file>