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5\FINANCIERO\IP DIRECCIÓN FINANCIERA (NOVIEMBRE) 2025\"/>
    </mc:Choice>
  </mc:AlternateContent>
  <xr:revisionPtr revIDLastSave="0" documentId="8_{D6D2ED2D-B209-4BB8-A45C-5D5C4C016A7B}" xr6:coauthVersionLast="36" xr6:coauthVersionMax="36" xr10:uidLastSave="{00000000-0000-0000-0000-000000000000}"/>
  <bookViews>
    <workbookView xWindow="345" yWindow="3000" windowWidth="28455" windowHeight="13200" xr2:uid="{4BA57F60-69DB-46F1-8C2C-926CEC977BC2}"/>
  </bookViews>
  <sheets>
    <sheet name="Viáticos" sheetId="1" r:id="rId1"/>
    <sheet name="R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02" i="2" l="1"/>
  <c r="J15" i="1" l="1"/>
</calcChain>
</file>

<file path=xl/sharedStrings.xml><?xml version="1.0" encoding="utf-8"?>
<sst xmlns="http://schemas.openxmlformats.org/spreadsheetml/2006/main" count="474" uniqueCount="220">
  <si>
    <t>Responsable de la actualización de información:  Donovan David Salazar Salazar</t>
  </si>
  <si>
    <t>Fuente: Sistema de Contabilidad Integrada (SICOIN)</t>
  </si>
  <si>
    <t>Fecha: 01/12/2025</t>
  </si>
  <si>
    <t>REPORTE DE VIÁTICOS</t>
  </si>
  <si>
    <t>MES DE NOVIEMBRE 2025</t>
  </si>
  <si>
    <t>NO</t>
  </si>
  <si>
    <t>NIT</t>
  </si>
  <si>
    <t>NOMBRE</t>
  </si>
  <si>
    <t>CARGO</t>
  </si>
  <si>
    <t>UNIDAD</t>
  </si>
  <si>
    <t>OBJETIVOS DEL VIAJE</t>
  </si>
  <si>
    <t>DESTINO</t>
  </si>
  <si>
    <t>NOMBRAMIENTO</t>
  </si>
  <si>
    <t>MONTO Q.</t>
  </si>
  <si>
    <t>JORGE ALEJANDRO CASTILLO Y CASTILLO</t>
  </si>
  <si>
    <t>PROFESIONAL DE LA PROCURADURIA</t>
  </si>
  <si>
    <t>RECURSOS HUMANOS</t>
  </si>
  <si>
    <t>REALIZAR DILIGENCIAS DE NOTIFICACION</t>
  </si>
  <si>
    <t>QUICHE</t>
  </si>
  <si>
    <t>2-2025 LAVI/MACG</t>
  </si>
  <si>
    <t>LUIS RODOLFO CALDERON GOMEZ</t>
  </si>
  <si>
    <t>JEFE DE ADMINISTRACION DE NOMINAS</t>
  </si>
  <si>
    <t>EL PROGRESO</t>
  </si>
  <si>
    <t>3-2025 LAVI/macg</t>
  </si>
  <si>
    <t>KRISTELL LORENA CARPIO CISNEROS</t>
  </si>
  <si>
    <t>AUXILIAR DE COMPRAS</t>
  </si>
  <si>
    <t>UNIDAD DE PROTECCION DE LOS DERECHOS DE LA MUJER, ADULTO MAYOR Y PERSONAS CON DISCAPACIDAD</t>
  </si>
  <si>
    <t>ASISTIR A TERCERA FERIA CONAPROV</t>
  </si>
  <si>
    <t>ALTA VERAPAZ</t>
  </si>
  <si>
    <t>29-2025</t>
  </si>
  <si>
    <t>TOTAL DE VIATICOS DEL MES DE NOVIEMBRE 2025</t>
  </si>
  <si>
    <t>.</t>
  </si>
  <si>
    <t>Documentos de rendición de Fondo Rotativo con TCI:</t>
  </si>
  <si>
    <t>REPORTE DE RECONOCIMIENTO DE GASTOS</t>
  </si>
  <si>
    <t>REQUERIMIENTO DE TRASLADO</t>
  </si>
  <si>
    <t>MARLEN ANDREA REGINA RODRIGUEZ GRANADOS</t>
  </si>
  <si>
    <t>TECNICA INVESTIGADORA</t>
  </si>
  <si>
    <t>PNA</t>
  </si>
  <si>
    <t>REALIZAR FUENTES COLATERALES DE FAMILIAS NNA</t>
  </si>
  <si>
    <t>SOLOLA</t>
  </si>
  <si>
    <t>025-2025/PNA/PGN</t>
  </si>
  <si>
    <t>YEFRI OMAR SOLARES RAMIREZ</t>
  </si>
  <si>
    <t xml:space="preserve">TECNICO EN MANTENIMIENTO </t>
  </si>
  <si>
    <t>SERVICIOS GENERALES</t>
  </si>
  <si>
    <t>REALIZAR TRABAJOS DE MANTENIMIENTO</t>
  </si>
  <si>
    <t>JALAPA</t>
  </si>
  <si>
    <t>PGN-DA-SG-32-2025 AEZG/ISLAH</t>
  </si>
  <si>
    <t>CARLOS FERNANDO CABRERA ARRIOLA</t>
  </si>
  <si>
    <t>TECNICO EN NOMINAS</t>
  </si>
  <si>
    <t>RECUSOS HUMANOS</t>
  </si>
  <si>
    <t>PETEN Y ALTA VERAPAZ</t>
  </si>
  <si>
    <t>-4-2025 LAVI/MACG</t>
  </si>
  <si>
    <t>LUIS HUMBERTO GONZALEZ JUAREZ</t>
  </si>
  <si>
    <t>PETEN</t>
  </si>
  <si>
    <t>PGN-DA-SG-26-2025 AEZG/ISLAH</t>
  </si>
  <si>
    <t>765698K</t>
  </si>
  <si>
    <t>OSBALDO HERNANDEZ MORALES</t>
  </si>
  <si>
    <t>TECNICO AUTOMOVILISTA</t>
  </si>
  <si>
    <t>TRANSPORTES</t>
  </si>
  <si>
    <t>TRASLADAR A PERSONAL DE PGN</t>
  </si>
  <si>
    <t>ESCUINTLA</t>
  </si>
  <si>
    <t>2-2025/OHM</t>
  </si>
  <si>
    <t>CESAR AUGUSTO OSORIO SILVESTRE</t>
  </si>
  <si>
    <t>QUETZALTENANGO</t>
  </si>
  <si>
    <t>21-2025/CAOS</t>
  </si>
  <si>
    <t>ESVIN LEONEL PEÑA PEREZ</t>
  </si>
  <si>
    <t>18-2025/ELPP</t>
  </si>
  <si>
    <t>RONALD MAURICIO SAZO</t>
  </si>
  <si>
    <t>19-2025/RMS</t>
  </si>
  <si>
    <t>JAIME HAROLDO ALVAREZ CRUZ</t>
  </si>
  <si>
    <t>JUTIAPA</t>
  </si>
  <si>
    <t>6-2025/JHAC</t>
  </si>
  <si>
    <t>IZABAL</t>
  </si>
  <si>
    <t>8-2025/JHAC</t>
  </si>
  <si>
    <t>ZACAPA</t>
  </si>
  <si>
    <t>20-2025/RMS</t>
  </si>
  <si>
    <t>UBALDO ELISANDRO TUM VICENTE</t>
  </si>
  <si>
    <t>BAJA VERAPAZ</t>
  </si>
  <si>
    <t>PGN-DA-SG-15-2025 AEZG/ISLAH</t>
  </si>
  <si>
    <t>WESLEY AROLDO LOPEZ ORTIZ</t>
  </si>
  <si>
    <t>TECNICO EN REDES Y MANTENIMIENTO</t>
  </si>
  <si>
    <t>INFORMATICA</t>
  </si>
  <si>
    <t>REALIZAR CABLEADO ESTRUCTURADO DE PUNTOS DE RED</t>
  </si>
  <si>
    <t>UDI-PGN 93-2025</t>
  </si>
  <si>
    <t>MAURICIO PORTILLO</t>
  </si>
  <si>
    <t>MIRIAM NOEMI MORALES PEREZ</t>
  </si>
  <si>
    <t xml:space="preserve">PROFESIONAL JURIDICO </t>
  </si>
  <si>
    <t>ALTA VERAPZA</t>
  </si>
  <si>
    <t>BRINDAR ACOMPAÑAMIENTO A PERSONAS DE LA TERCERA EDAD</t>
  </si>
  <si>
    <t>003-2025/PGN-AV/ALSS</t>
  </si>
  <si>
    <t>15-2025/ELPP</t>
  </si>
  <si>
    <t>DIEGO ANTONIO HERNANDEZ CASTELLANOS</t>
  </si>
  <si>
    <t>TECNICO EN INFORMATICA</t>
  </si>
  <si>
    <t>UDI-PGN 94-2025</t>
  </si>
  <si>
    <t>JORGE ARMANDO CHUN OVANDO</t>
  </si>
  <si>
    <t>PGN-DA-SG-21-2025 AEZG/ISLAH</t>
  </si>
  <si>
    <t>ANA PORFIRIA MARTINEZ GOMEZ</t>
  </si>
  <si>
    <t>PROFESIONAL JURIDICO</t>
  </si>
  <si>
    <t>HUEHUETENANGO</t>
  </si>
  <si>
    <t>REALIZAR TRASLADO DE ADULTOS</t>
  </si>
  <si>
    <t>18-2025/PGN/APMG</t>
  </si>
  <si>
    <t>ANA VALERYA VALIENTE CALDERON</t>
  </si>
  <si>
    <t>PROFESIONAL EN PSICOLOGIA</t>
  </si>
  <si>
    <t>15-2025/PGN/AVVC</t>
  </si>
  <si>
    <t>5-2025/JHAC</t>
  </si>
  <si>
    <t>JORGE HAROLDO RODAS RAMIREZ</t>
  </si>
  <si>
    <t>PROFESIONAL DE PROCURADURIA</t>
  </si>
  <si>
    <t>22-2025-PGN</t>
  </si>
  <si>
    <t>DUSTIN ANSELMO MARROQUIN DE LA PAZ</t>
  </si>
  <si>
    <t>6-2025/DAMDP</t>
  </si>
  <si>
    <t>CHIMALTENANGO</t>
  </si>
  <si>
    <t>7-2025/JHAC</t>
  </si>
  <si>
    <t>CRISTOPHER DANIELS SANCHEZ MARTINEZ</t>
  </si>
  <si>
    <t>CONFIGURACION DE EQUIPOS DE COMPUTO</t>
  </si>
  <si>
    <t>SACATEPEQUEZ</t>
  </si>
  <si>
    <t>UDI-PGN 85-2025</t>
  </si>
  <si>
    <t>SERGIO ANTONIO PORTILLO</t>
  </si>
  <si>
    <t>14-2025/SAP</t>
  </si>
  <si>
    <t>UDI-PGN 80-2025</t>
  </si>
  <si>
    <t>PGN-DA-SG-28-2025 AEZG/ISLAH</t>
  </si>
  <si>
    <t>KENIA ANETH SALGUERO SALGUERO</t>
  </si>
  <si>
    <t>PROFESIONAL EN TRABAJO SOCIAL</t>
  </si>
  <si>
    <t>REALIZAR REPATRIACION DE UNA NNA</t>
  </si>
  <si>
    <t>02-2025/PNA/PGN</t>
  </si>
  <si>
    <t>OMAR DAVID CHIN ALVAREZ</t>
  </si>
  <si>
    <t>REALIZAR DILIGENCIAS DE CAPACITACION</t>
  </si>
  <si>
    <t>1403221K</t>
  </si>
  <si>
    <t>WALTER ISIDRO DE LA PAZ MOLINA</t>
  </si>
  <si>
    <t>PGN-DA-SG-19-2025 AEZG/ISLAH</t>
  </si>
  <si>
    <t>JAIME NEFTALI SINAY MARIN</t>
  </si>
  <si>
    <t>UDI-PGN 95-2025</t>
  </si>
  <si>
    <t>1425607K</t>
  </si>
  <si>
    <t>NERI MANOLO MARALES BARRERA</t>
  </si>
  <si>
    <t>3-2025/NMMB</t>
  </si>
  <si>
    <t>STEPHANIE ALEXANDRA PAREDES ROJAS</t>
  </si>
  <si>
    <t>TECNICO ANALISTA Y SOPORTE</t>
  </si>
  <si>
    <t>REALIZAR CAPACITACIONES</t>
  </si>
  <si>
    <t>PETEN, ALTA VERAPAZ Y BAJA VERAPAZ</t>
  </si>
  <si>
    <t>UDI-PGN 87-2025</t>
  </si>
  <si>
    <t>945277K</t>
  </si>
  <si>
    <t>HARVEY ANTONIO NOL SANCHEZ</t>
  </si>
  <si>
    <t>ZACAPA Y BAJA VERAPAZ</t>
  </si>
  <si>
    <t>6-2025/HANS</t>
  </si>
  <si>
    <t>ARNOLDO BACILIO BAUTISTA OROZCO</t>
  </si>
  <si>
    <t>PGN-DA-SG-16-2025 AEZG/ISLAH</t>
  </si>
  <si>
    <t>JORDY ALEXANDER MAZARIEGOS RAMOS</t>
  </si>
  <si>
    <t>PROFESIONAL EN AUDITORIA</t>
  </si>
  <si>
    <t>AUDITORIA INTERNA</t>
  </si>
  <si>
    <t>REALIZAR VERIFICACION DE PROCEDIMIENTOS</t>
  </si>
  <si>
    <t>SANTA ROSA, JUTIAPA Y JALAPA</t>
  </si>
  <si>
    <t>UDAI 04-2025</t>
  </si>
  <si>
    <t>TRASLADAR A PERSONAL PGN</t>
  </si>
  <si>
    <t>SOLOLA, TOTONICAPAN Y QUICHE</t>
  </si>
  <si>
    <t>5-2025/HANS</t>
  </si>
  <si>
    <t>15-2025/RMS</t>
  </si>
  <si>
    <t>1332649K</t>
  </si>
  <si>
    <t>EDGAR EDUARDO MARTINEZ ARIAS</t>
  </si>
  <si>
    <t>14-2025/EEMA</t>
  </si>
  <si>
    <t>PEDRO PABLO RUIZ DE LEON</t>
  </si>
  <si>
    <t>SAN MARCOS</t>
  </si>
  <si>
    <t>02-2025/PPRDL</t>
  </si>
  <si>
    <t>JUAN ANTONIO MURALLES DAVILA</t>
  </si>
  <si>
    <t>11-2025/JAMD</t>
  </si>
  <si>
    <t>JUAN ALFREDO LOPEZ TERCERO</t>
  </si>
  <si>
    <t>TOTONICAPAN</t>
  </si>
  <si>
    <t>6-2025/JALT</t>
  </si>
  <si>
    <t>ANA ISABEL REYES GALINDO</t>
  </si>
  <si>
    <t>TECNICO JURIDICO</t>
  </si>
  <si>
    <t>REALIZAR TRASLADO DE PERSONA</t>
  </si>
  <si>
    <t>20-2025</t>
  </si>
  <si>
    <t>PEDRO NOE GRAVE GRIJALVA</t>
  </si>
  <si>
    <t>IZABAL Y JALAPA</t>
  </si>
  <si>
    <t>2-2025/PNGG</t>
  </si>
  <si>
    <t>1-2025/PNGG</t>
  </si>
  <si>
    <t>JOSE ALBERTO CHAVEZ TOC</t>
  </si>
  <si>
    <t>3-2025/JACT</t>
  </si>
  <si>
    <t>JORGE MARIO RODRIGUEZ NISTHALES</t>
  </si>
  <si>
    <t>ALTA VERAPAZ Y BAJA VERAPAZ</t>
  </si>
  <si>
    <t>5/2025/JMRN</t>
  </si>
  <si>
    <t>SERGIO YVAN ALVARADO VILLATORO</t>
  </si>
  <si>
    <t xml:space="preserve">ALTA VERAPAZ </t>
  </si>
  <si>
    <t>30-2025</t>
  </si>
  <si>
    <t>REALIZAR CABLEADO ESTRUCTURADO DE RED INFORMATICA</t>
  </si>
  <si>
    <t>COATEPEQUE</t>
  </si>
  <si>
    <t>UDI-PGN 31-2025</t>
  </si>
  <si>
    <t>CRISTIAN ALEXANDER EQUITE PERDOMO</t>
  </si>
  <si>
    <t>9-2025/CAEP</t>
  </si>
  <si>
    <t>ERWIN ANDERSON GARCIA HERNANDEZ</t>
  </si>
  <si>
    <t>12-2025/EAGH</t>
  </si>
  <si>
    <t>DERIK VINICIO AQUINO GONZALEZ</t>
  </si>
  <si>
    <t>TECNICO DE INFORMATICA</t>
  </si>
  <si>
    <t>UDI-PGN 30-2025</t>
  </si>
  <si>
    <t>10-2025/EAGH</t>
  </si>
  <si>
    <t>JOEL GARCIA SANTOS</t>
  </si>
  <si>
    <t>10-2025/JGS</t>
  </si>
  <si>
    <t>FEDERICO LEONARDO GODINEZ XIA</t>
  </si>
  <si>
    <t>TECNICO EN INVENTARIOS</t>
  </si>
  <si>
    <t>INVENTARIOS</t>
  </si>
  <si>
    <t>REALIZAR INVENTARIO FISICO DE BIENES ACTIVOS Y FUNGIBLES</t>
  </si>
  <si>
    <t>SAN MARCOS, QUETZALTENANGO, TOTONICAPAN Y SOLOLA</t>
  </si>
  <si>
    <t>006-2025</t>
  </si>
  <si>
    <t>CARLOS ANTONIO ESQUIVEL BARRIENTOS</t>
  </si>
  <si>
    <t>15-2025/CAEB</t>
  </si>
  <si>
    <t>RITA MARIA PONCE LOPEZ</t>
  </si>
  <si>
    <t>12-2025/RMLP</t>
  </si>
  <si>
    <t>ALFREDO CASTILLO RAMIREZ</t>
  </si>
  <si>
    <t>17-2025/ACR</t>
  </si>
  <si>
    <t>CESAR ESTUARDO SINAY VELASQUEZ</t>
  </si>
  <si>
    <t>TECNICO CAMAROGRAFO</t>
  </si>
  <si>
    <t>COMUNICACIÓN SOCIAL</t>
  </si>
  <si>
    <t xml:space="preserve">APOYO EN GRABACION DE VIDEO DOCUMENTALL </t>
  </si>
  <si>
    <t>HUEHUETENANGO, ALTA VERAPAZ Y QUICHE</t>
  </si>
  <si>
    <t>01-2025 UCS</t>
  </si>
  <si>
    <t>5-2025/JALT</t>
  </si>
  <si>
    <t>14-2025/JGS</t>
  </si>
  <si>
    <t>2-2025/JALT</t>
  </si>
  <si>
    <t>NERI MANOLO MORALES BARRERA</t>
  </si>
  <si>
    <t>2-2025/NMMB</t>
  </si>
  <si>
    <t>PGN-DA-SG-17-2025 AEZG/ISLAH</t>
  </si>
  <si>
    <t>TOTAL DE RECONOCIMIENTO DE GASTOS DEL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</si>
</sst>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-&quot;$&quot;* #,##0.00_-;\-&quot;$&quot;* #,##0.00_-;_-&quot;$&quot;* &quot;-&quot;??_-;_-@_-"/>
    <numFmt numFmtId="165" formatCode="_-[$Q-100A]* #,##0.00_-;\-[$Q-100A]* #,##0.00_-;_-[$Q-100A]* &quot;-&quot;??_-;_-@_-"/>
  </numFmts>
  <fonts count="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18"/>
      <color rgb="FF002060"/>
      <name val="Arial"/>
      <family val="2"/>
    </font>
    <font>
      <b/>
      <sz val="16"/>
      <color rgb="FF002060"/>
      <name val="Calibri Light"/>
      <family val="2"/>
    </font>
    <font>
      <sz val="16"/>
      <color rgb="FF002060"/>
      <name val="Calibri Light"/>
      <family val="2"/>
    </font>
    <font>
      <b/>
      <sz val="11"/>
      <color rgb="FF002060"/>
      <name val="Arial"/>
      <family val="2"/>
    </font>
    <font>
      <sz val="9"/>
      <color rgb="FF002060"/>
      <name val="Calibri Light"/>
      <family val="2"/>
    </font>
    <font>
      <sz val="10"/>
      <color theme="0"/>
      <name val="Calibri Light"/>
      <family val="2"/>
    </font>
    <font>
      <b/>
      <sz val="14"/>
      <color rgb="FF002060"/>
      <name val="Calibri Light"/>
      <family val="2"/>
      <scheme val="major"/>
    </font>
    <font>
      <sz val="10"/>
      <color indexed="8"/>
      <name val="Arial"/>
      <family val="2"/>
    </font>
    <font>
      <b/>
      <sz val="10"/>
      <color theme="0"/>
      <name val="Calibri Light"/>
      <family val="2"/>
      <scheme val="major"/>
    </font>
    <font>
      <b/>
      <sz val="8"/>
      <color theme="0"/>
      <name val="Calibri Light"/>
      <family val="2"/>
      <scheme val="maj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sz val="7"/>
      <color rgb="FF00000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2060"/>
      <name val="Calibri Light"/>
      <family val="2"/>
    </font>
    <font>
      <b/>
      <sz val="8"/>
      <color rgb="FF002060"/>
      <name val="Arial"/>
      <family val="2"/>
    </font>
    <font>
      <b/>
      <sz val="8"/>
      <color rgb="FF002060"/>
      <name val="Calibri Light"/>
      <family val="2"/>
    </font>
    <font>
      <sz val="7"/>
      <color rgb="FF002060"/>
      <name val="Calibri Light"/>
      <family val="2"/>
    </font>
    <font>
      <sz val="8"/>
      <color rgb="FF002060"/>
      <name val="Calibri Light"/>
      <family val="2"/>
    </font>
    <font>
      <b/>
      <sz val="7"/>
      <color rgb="FF002060"/>
      <name val="Calibri Light"/>
      <family val="2"/>
    </font>
    <font>
      <sz val="9"/>
      <color theme="0"/>
      <name val="Calibri Light"/>
      <family val="2"/>
    </font>
    <font>
      <sz val="8"/>
      <color theme="0"/>
      <name val="Calibri Light"/>
      <family val="2"/>
    </font>
    <font>
      <sz val="7"/>
      <color theme="0"/>
      <name val="Calibri Light"/>
      <family val="2"/>
    </font>
    <font>
      <sz val="9"/>
      <color theme="8" tint="-0.499984740745262"/>
      <name val="Calibri"/>
      <family val="2"/>
      <scheme val="minor"/>
    </font>
    <font>
      <b/>
      <sz val="16"/>
      <color rgb="FF002060"/>
      <name val="Calibri Light"/>
      <family val="2"/>
      <scheme val="major"/>
    </font>
    <font>
      <b/>
      <sz val="9"/>
      <color theme="0"/>
      <name val="Calibri Light"/>
      <family val="2"/>
      <scheme val="major"/>
    </font>
    <font>
      <b/>
      <sz val="7"/>
      <color theme="0"/>
      <name val="Calibri Light"/>
      <family val="2"/>
      <scheme val="major"/>
    </font>
    <font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sz val="7"/>
      <color rgb="FF000000"/>
      <name val="Calibri"/>
      <family val="2"/>
      <scheme val="minor"/>
    </font>
    <font>
      <sz val="9"/>
      <color indexed="8"/>
      <name val="Calibri "/>
    </font>
    <font>
      <sz val="12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1" fillId="0" borderId="0"/>
    <xf numFmtId="0" fontId="11" fillId="0" borderId="0">
      <alignment vertical="top"/>
    </xf>
  </cellStyleXfs>
  <cellXfs count="125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left" indent="4"/>
    </xf>
    <xf numFmtId="0" fontId="5" fillId="2" borderId="0" xfId="0" applyFont="1" applyFill="1"/>
    <xf numFmtId="0" fontId="6" fillId="2" borderId="0" xfId="0" applyFont="1" applyFill="1" applyAlignment="1">
      <alignment horizontal="center" vertical="center"/>
    </xf>
    <xf numFmtId="4" fontId="6" fillId="2" borderId="0" xfId="0" applyNumberFormat="1" applyFont="1" applyFill="1"/>
    <xf numFmtId="14" fontId="5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left" vertical="top" indent="4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/>
    <xf numFmtId="0" fontId="4" fillId="2" borderId="0" xfId="0" applyFont="1" applyFill="1" applyAlignment="1">
      <alignment vertical="top"/>
    </xf>
    <xf numFmtId="0" fontId="8" fillId="2" borderId="0" xfId="0" applyFont="1" applyFill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4" fontId="9" fillId="2" borderId="0" xfId="0" applyNumberFormat="1" applyFont="1" applyFill="1"/>
    <xf numFmtId="0" fontId="0" fillId="2" borderId="0" xfId="0" applyFill="1"/>
    <xf numFmtId="0" fontId="4" fillId="0" borderId="0" xfId="0" applyFont="1"/>
    <xf numFmtId="0" fontId="10" fillId="0" borderId="0" xfId="0" applyFont="1" applyAlignment="1">
      <alignment horizontal="center" vertical="top"/>
    </xf>
    <xf numFmtId="0" fontId="12" fillId="3" borderId="1" xfId="2" applyFont="1" applyFill="1" applyBorder="1" applyAlignment="1">
      <alignment horizontal="center" vertical="center" wrapText="1"/>
    </xf>
    <xf numFmtId="0" fontId="12" fillId="3" borderId="2" xfId="2" applyFont="1" applyFill="1" applyBorder="1" applyAlignment="1">
      <alignment horizontal="center" vertical="center" wrapText="1"/>
    </xf>
    <xf numFmtId="0" fontId="13" fillId="3" borderId="2" xfId="2" applyFont="1" applyFill="1" applyBorder="1" applyAlignment="1">
      <alignment horizontal="center" vertical="center" wrapText="1"/>
    </xf>
    <xf numFmtId="2" fontId="12" fillId="3" borderId="2" xfId="2" applyNumberFormat="1" applyFont="1" applyFill="1" applyBorder="1" applyAlignment="1">
      <alignment horizontal="center" vertical="center" wrapText="1"/>
    </xf>
    <xf numFmtId="0" fontId="12" fillId="3" borderId="3" xfId="2" applyFont="1" applyFill="1" applyBorder="1" applyAlignment="1">
      <alignment horizontal="center" vertical="center" wrapText="1"/>
    </xf>
    <xf numFmtId="0" fontId="11" fillId="2" borderId="4" xfId="3" applyFill="1" applyBorder="1" applyAlignment="1">
      <alignment horizontal="center" vertical="center" wrapText="1"/>
    </xf>
    <xf numFmtId="0" fontId="14" fillId="2" borderId="4" xfId="2" applyFont="1" applyFill="1" applyBorder="1" applyAlignment="1">
      <alignment horizontal="center" vertical="center" wrapText="1"/>
    </xf>
    <xf numFmtId="0" fontId="15" fillId="2" borderId="4" xfId="2" applyFont="1" applyFill="1" applyBorder="1" applyAlignment="1">
      <alignment horizontal="center" vertical="center" wrapText="1"/>
    </xf>
    <xf numFmtId="0" fontId="16" fillId="2" borderId="4" xfId="2" applyFont="1" applyFill="1" applyBorder="1" applyAlignment="1">
      <alignment horizontal="center" vertical="center" wrapText="1"/>
    </xf>
    <xf numFmtId="49" fontId="14" fillId="2" borderId="4" xfId="2" applyNumberFormat="1" applyFont="1" applyFill="1" applyBorder="1" applyAlignment="1">
      <alignment horizontal="center" vertical="center" wrapText="1"/>
    </xf>
    <xf numFmtId="164" fontId="11" fillId="2" borderId="4" xfId="1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top"/>
    </xf>
    <xf numFmtId="0" fontId="19" fillId="4" borderId="6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top"/>
    </xf>
    <xf numFmtId="0" fontId="19" fillId="4" borderId="6" xfId="0" applyFont="1" applyFill="1" applyBorder="1" applyAlignment="1">
      <alignment horizontal="center" vertical="top"/>
    </xf>
    <xf numFmtId="165" fontId="2" fillId="4" borderId="8" xfId="0" applyNumberFormat="1" applyFont="1" applyFill="1" applyBorder="1" applyAlignment="1">
      <alignment horizontal="center" vertical="center"/>
    </xf>
    <xf numFmtId="0" fontId="20" fillId="0" borderId="0" xfId="0" applyFont="1"/>
    <xf numFmtId="0" fontId="21" fillId="0" borderId="0" xfId="0" applyFont="1" applyAlignment="1">
      <alignment horizontal="center" vertical="center"/>
    </xf>
    <xf numFmtId="0" fontId="2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0" fillId="0" borderId="0" xfId="0" applyFont="1" applyAlignment="1">
      <alignment horizontal="center" vertical="top"/>
    </xf>
    <xf numFmtId="2" fontId="18" fillId="4" borderId="6" xfId="0" applyNumberFormat="1" applyFont="1" applyFill="1" applyBorder="1" applyAlignment="1">
      <alignment horizontal="right" vertical="center"/>
    </xf>
    <xf numFmtId="2" fontId="18" fillId="4" borderId="7" xfId="0" applyNumberFormat="1" applyFont="1" applyFill="1" applyBorder="1" applyAlignment="1">
      <alignment horizontal="right" vertical="center"/>
    </xf>
    <xf numFmtId="0" fontId="23" fillId="2" borderId="0" xfId="0" applyFont="1" applyFill="1"/>
    <xf numFmtId="0" fontId="23" fillId="2" borderId="0" xfId="0" applyFont="1" applyFill="1" applyAlignment="1">
      <alignment horizontal="center"/>
    </xf>
    <xf numFmtId="0" fontId="24" fillId="2" borderId="0" xfId="0" applyFont="1" applyFill="1" applyAlignment="1">
      <alignment horizontal="left" indent="4"/>
    </xf>
    <xf numFmtId="0" fontId="25" fillId="2" borderId="0" xfId="0" applyFont="1" applyFill="1"/>
    <xf numFmtId="0" fontId="26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vertical="top"/>
    </xf>
    <xf numFmtId="0" fontId="23" fillId="2" borderId="0" xfId="0" applyFont="1" applyFill="1" applyAlignment="1">
      <alignment horizontal="center" vertical="top"/>
    </xf>
    <xf numFmtId="0" fontId="24" fillId="2" borderId="0" xfId="0" applyFont="1" applyFill="1" applyAlignment="1">
      <alignment horizontal="left" vertical="top" indent="4"/>
    </xf>
    <xf numFmtId="0" fontId="25" fillId="2" borderId="0" xfId="0" applyFont="1" applyFill="1" applyAlignment="1">
      <alignment horizontal="center" vertical="top"/>
    </xf>
    <xf numFmtId="0" fontId="25" fillId="2" borderId="0" xfId="0" applyFont="1" applyFill="1" applyAlignment="1">
      <alignment vertical="top"/>
    </xf>
    <xf numFmtId="0" fontId="25" fillId="2" borderId="0" xfId="0" applyFont="1" applyFill="1" applyAlignment="1">
      <alignment vertical="center"/>
    </xf>
    <xf numFmtId="0" fontId="28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vertical="top"/>
    </xf>
    <xf numFmtId="0" fontId="29" fillId="2" borderId="0" xfId="0" applyFont="1" applyFill="1"/>
    <xf numFmtId="0" fontId="29" fillId="2" borderId="0" xfId="0" applyFont="1" applyFill="1" applyAlignment="1">
      <alignment horizontal="center"/>
    </xf>
    <xf numFmtId="0" fontId="30" fillId="2" borderId="0" xfId="0" applyFont="1" applyFill="1"/>
    <xf numFmtId="0" fontId="31" fillId="2" borderId="0" xfId="0" applyFont="1" applyFill="1" applyAlignment="1">
      <alignment horizontal="center" vertical="center"/>
    </xf>
    <xf numFmtId="0" fontId="30" fillId="2" borderId="0" xfId="0" applyFont="1" applyFill="1" applyAlignment="1">
      <alignment horizontal="center" vertical="center"/>
    </xf>
    <xf numFmtId="0" fontId="32" fillId="0" borderId="0" xfId="0" applyFont="1"/>
    <xf numFmtId="0" fontId="10" fillId="0" borderId="0" xfId="0" applyFont="1" applyAlignment="1">
      <alignment vertical="top"/>
    </xf>
    <xf numFmtId="0" fontId="3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4" fillId="3" borderId="15" xfId="2" applyFont="1" applyFill="1" applyBorder="1" applyAlignment="1">
      <alignment horizontal="center" vertical="center" wrapText="1"/>
    </xf>
    <xf numFmtId="0" fontId="34" fillId="3" borderId="16" xfId="2" applyFont="1" applyFill="1" applyBorder="1" applyAlignment="1">
      <alignment horizontal="center" vertical="center" wrapText="1"/>
    </xf>
    <xf numFmtId="0" fontId="13" fillId="3" borderId="16" xfId="2" applyFont="1" applyFill="1" applyBorder="1" applyAlignment="1">
      <alignment horizontal="center" vertical="center" wrapText="1"/>
    </xf>
    <xf numFmtId="0" fontId="35" fillId="3" borderId="16" xfId="2" applyFont="1" applyFill="1" applyBorder="1" applyAlignment="1">
      <alignment horizontal="center" vertical="center" wrapText="1"/>
    </xf>
    <xf numFmtId="2" fontId="13" fillId="3" borderId="16" xfId="2" applyNumberFormat="1" applyFont="1" applyFill="1" applyBorder="1" applyAlignment="1">
      <alignment horizontal="center" vertical="center" wrapText="1"/>
    </xf>
    <xf numFmtId="0" fontId="12" fillId="3" borderId="17" xfId="2" applyFont="1" applyFill="1" applyBorder="1" applyAlignment="1">
      <alignment horizontal="center" vertical="center" wrapText="1"/>
    </xf>
    <xf numFmtId="0" fontId="36" fillId="2" borderId="18" xfId="3" applyFont="1" applyFill="1" applyBorder="1" applyAlignment="1">
      <alignment horizontal="center" vertical="center"/>
    </xf>
    <xf numFmtId="0" fontId="36" fillId="2" borderId="19" xfId="3" applyFont="1" applyFill="1" applyBorder="1" applyAlignment="1">
      <alignment horizontal="center" vertical="center"/>
    </xf>
    <xf numFmtId="0" fontId="36" fillId="2" borderId="19" xfId="3" applyFont="1" applyFill="1" applyBorder="1" applyAlignment="1">
      <alignment horizontal="center" vertical="center" wrapText="1"/>
    </xf>
    <xf numFmtId="0" fontId="37" fillId="2" borderId="19" xfId="2" applyFont="1" applyFill="1" applyBorder="1" applyAlignment="1">
      <alignment horizontal="center" vertical="center" wrapText="1"/>
    </xf>
    <xf numFmtId="0" fontId="38" fillId="2" borderId="19" xfId="2" applyFont="1" applyFill="1" applyBorder="1" applyAlignment="1">
      <alignment horizontal="center" vertical="center" wrapText="1"/>
    </xf>
    <xf numFmtId="0" fontId="37" fillId="2" borderId="16" xfId="2" applyFont="1" applyFill="1" applyBorder="1" applyAlignment="1">
      <alignment horizontal="center" vertical="center" wrapText="1"/>
    </xf>
    <xf numFmtId="49" fontId="37" fillId="2" borderId="4" xfId="2" applyNumberFormat="1" applyFont="1" applyFill="1" applyBorder="1" applyAlignment="1">
      <alignment horizontal="center" vertical="center" wrapText="1"/>
    </xf>
    <xf numFmtId="44" fontId="39" fillId="5" borderId="20" xfId="1" applyNumberFormat="1" applyFont="1" applyFill="1" applyBorder="1" applyAlignment="1">
      <alignment horizontal="center" vertical="center" wrapText="1"/>
    </xf>
    <xf numFmtId="44" fontId="39" fillId="5" borderId="21" xfId="1" applyNumberFormat="1" applyFont="1" applyFill="1" applyBorder="1" applyAlignment="1">
      <alignment horizontal="center" vertical="center" wrapText="1"/>
    </xf>
    <xf numFmtId="0" fontId="36" fillId="2" borderId="22" xfId="3" applyFont="1" applyFill="1" applyBorder="1" applyAlignment="1">
      <alignment horizontal="center" vertical="center"/>
    </xf>
    <xf numFmtId="0" fontId="37" fillId="2" borderId="4" xfId="2" applyFont="1" applyFill="1" applyBorder="1" applyAlignment="1">
      <alignment horizontal="center" vertical="center" wrapText="1"/>
    </xf>
    <xf numFmtId="0" fontId="36" fillId="2" borderId="4" xfId="3" applyFont="1" applyFill="1" applyBorder="1" applyAlignment="1">
      <alignment horizontal="center" vertical="center" wrapText="1"/>
    </xf>
    <xf numFmtId="0" fontId="38" fillId="2" borderId="4" xfId="2" applyFont="1" applyFill="1" applyBorder="1" applyAlignment="1">
      <alignment horizontal="center" vertical="center" wrapText="1"/>
    </xf>
    <xf numFmtId="0" fontId="36" fillId="2" borderId="4" xfId="3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40" fillId="0" borderId="0" xfId="0" applyFont="1" applyAlignment="1">
      <alignment wrapText="1"/>
    </xf>
    <xf numFmtId="165" fontId="39" fillId="5" borderId="21" xfId="1" applyNumberFormat="1" applyFont="1" applyFill="1" applyBorder="1" applyAlignment="1">
      <alignment horizontal="center" vertical="center" wrapText="1"/>
    </xf>
    <xf numFmtId="0" fontId="21" fillId="0" borderId="0" xfId="0" applyFont="1"/>
    <xf numFmtId="0" fontId="21" fillId="0" borderId="0" xfId="0" applyFont="1" applyAlignment="1">
      <alignment horizontal="center"/>
    </xf>
    <xf numFmtId="0" fontId="20" fillId="0" borderId="0" xfId="0" applyFont="1" applyAlignment="1">
      <alignment wrapText="1"/>
    </xf>
    <xf numFmtId="0" fontId="4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34" fillId="3" borderId="23" xfId="2" applyFont="1" applyFill="1" applyBorder="1" applyAlignment="1">
      <alignment horizontal="center" vertical="center" wrapText="1"/>
    </xf>
    <xf numFmtId="0" fontId="34" fillId="3" borderId="24" xfId="2" applyFont="1" applyFill="1" applyBorder="1" applyAlignment="1">
      <alignment horizontal="center" vertical="center" wrapText="1"/>
    </xf>
    <xf numFmtId="0" fontId="13" fillId="3" borderId="24" xfId="2" applyFont="1" applyFill="1" applyBorder="1" applyAlignment="1">
      <alignment horizontal="center" vertical="center" wrapText="1"/>
    </xf>
    <xf numFmtId="0" fontId="35" fillId="3" borderId="24" xfId="2" applyFont="1" applyFill="1" applyBorder="1" applyAlignment="1">
      <alignment horizontal="center" vertical="center" wrapText="1"/>
    </xf>
    <xf numFmtId="2" fontId="13" fillId="3" borderId="24" xfId="2" applyNumberFormat="1" applyFont="1" applyFill="1" applyBorder="1" applyAlignment="1">
      <alignment horizontal="center" vertical="center" wrapText="1"/>
    </xf>
    <xf numFmtId="0" fontId="12" fillId="3" borderId="25" xfId="2" applyFont="1" applyFill="1" applyBorder="1" applyAlignment="1">
      <alignment horizontal="center" vertical="center" wrapText="1"/>
    </xf>
    <xf numFmtId="0" fontId="36" fillId="2" borderId="26" xfId="3" applyFont="1" applyFill="1" applyBorder="1" applyAlignment="1">
      <alignment horizontal="center" vertical="center"/>
    </xf>
    <xf numFmtId="0" fontId="36" fillId="2" borderId="27" xfId="3" applyFont="1" applyFill="1" applyBorder="1" applyAlignment="1">
      <alignment horizontal="center" vertical="center"/>
    </xf>
    <xf numFmtId="0" fontId="36" fillId="2" borderId="27" xfId="3" applyFont="1" applyFill="1" applyBorder="1" applyAlignment="1">
      <alignment horizontal="center" vertical="center" wrapText="1"/>
    </xf>
    <xf numFmtId="0" fontId="37" fillId="2" borderId="27" xfId="2" applyFont="1" applyFill="1" applyBorder="1" applyAlignment="1">
      <alignment horizontal="center" vertical="center" wrapText="1"/>
    </xf>
    <xf numFmtId="49" fontId="37" fillId="2" borderId="27" xfId="2" applyNumberFormat="1" applyFont="1" applyFill="1" applyBorder="1" applyAlignment="1">
      <alignment horizontal="center" vertical="center" wrapText="1"/>
    </xf>
    <xf numFmtId="165" fontId="39" fillId="5" borderId="28" xfId="1" applyNumberFormat="1" applyFont="1" applyFill="1" applyBorder="1" applyAlignment="1">
      <alignment horizontal="center" vertical="center" wrapText="1"/>
    </xf>
    <xf numFmtId="0" fontId="36" fillId="2" borderId="9" xfId="3" applyFont="1" applyFill="1" applyBorder="1" applyAlignment="1">
      <alignment horizontal="center" vertical="center"/>
    </xf>
    <xf numFmtId="165" fontId="39" fillId="5" borderId="10" xfId="1" applyNumberFormat="1" applyFont="1" applyFill="1" applyBorder="1" applyAlignment="1">
      <alignment horizontal="center" vertical="center" wrapText="1"/>
    </xf>
    <xf numFmtId="44" fontId="39" fillId="5" borderId="10" xfId="1" applyNumberFormat="1" applyFont="1" applyFill="1" applyBorder="1" applyAlignment="1">
      <alignment horizontal="center" vertical="center" wrapText="1"/>
    </xf>
    <xf numFmtId="0" fontId="36" fillId="2" borderId="11" xfId="3" applyFont="1" applyFill="1" applyBorder="1" applyAlignment="1">
      <alignment horizontal="center" vertical="center"/>
    </xf>
    <xf numFmtId="0" fontId="36" fillId="2" borderId="12" xfId="3" applyFont="1" applyFill="1" applyBorder="1" applyAlignment="1">
      <alignment horizontal="center" vertical="center"/>
    </xf>
    <xf numFmtId="0" fontId="36" fillId="2" borderId="12" xfId="3" applyFont="1" applyFill="1" applyBorder="1" applyAlignment="1">
      <alignment horizontal="center" vertical="center" wrapText="1"/>
    </xf>
    <xf numFmtId="0" fontId="37" fillId="2" borderId="12" xfId="2" applyFont="1" applyFill="1" applyBorder="1" applyAlignment="1">
      <alignment horizontal="center" vertical="center" wrapText="1"/>
    </xf>
    <xf numFmtId="49" fontId="37" fillId="2" borderId="12" xfId="2" applyNumberFormat="1" applyFont="1" applyFill="1" applyBorder="1" applyAlignment="1">
      <alignment horizontal="center" vertical="center" wrapText="1"/>
    </xf>
    <xf numFmtId="165" fontId="39" fillId="5" borderId="13" xfId="1" applyNumberFormat="1" applyFont="1" applyFill="1" applyBorder="1" applyAlignment="1">
      <alignment horizontal="center" vertical="center" wrapText="1"/>
    </xf>
    <xf numFmtId="0" fontId="42" fillId="4" borderId="5" xfId="0" applyFont="1" applyFill="1" applyBorder="1" applyAlignment="1">
      <alignment horizontal="right" vertical="center" wrapText="1"/>
    </xf>
    <xf numFmtId="0" fontId="42" fillId="4" borderId="6" xfId="0" applyFont="1" applyFill="1" applyBorder="1" applyAlignment="1">
      <alignment horizontal="right" vertical="center" wrapText="1"/>
    </xf>
    <xf numFmtId="0" fontId="42" fillId="4" borderId="7" xfId="0" applyFont="1" applyFill="1" applyBorder="1" applyAlignment="1">
      <alignment horizontal="right" vertical="center" wrapText="1"/>
    </xf>
    <xf numFmtId="164" fontId="2" fillId="4" borderId="14" xfId="1" applyFont="1" applyFill="1" applyBorder="1" applyAlignment="1">
      <alignment horizontal="center" vertical="center" wrapText="1"/>
    </xf>
  </cellXfs>
  <cellStyles count="4">
    <cellStyle name="Moneda" xfId="1" builtinId="4"/>
    <cellStyle name="Normal" xfId="0" builtinId="0"/>
    <cellStyle name="Normal 2" xfId="3" xr:uid="{D72D71A7-A856-41DD-8150-35865B90649F}"/>
    <cellStyle name="Normal_Hoja1" xfId="2" xr:uid="{3CA51B32-DD19-466C-97B3-70CDEF1EC94A}"/>
  </cellStyles>
  <dxfs count="82">
    <dxf>
      <font>
        <strike val="0"/>
        <outline val="0"/>
        <shadow val="0"/>
        <u val="none"/>
        <vertAlign val="baseline"/>
        <sz val="9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9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7"/>
        <color rgb="FF00000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30" formatCode="@"/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>
          <fgColor indexed="64"/>
          <bgColor theme="0"/>
        </patternFill>
      </fill>
      <alignment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759529</xdr:colOff>
      <xdr:row>2</xdr:row>
      <xdr:rowOff>188259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88404065-2E91-4620-9825-843D1972EE52}"/>
            </a:ext>
          </a:extLst>
        </xdr:cNvPr>
        <xdr:cNvGrpSpPr/>
      </xdr:nvGrpSpPr>
      <xdr:grpSpPr>
        <a:xfrm>
          <a:off x="0" y="0"/>
          <a:ext cx="5398764" cy="670112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D6B7215B-5362-4168-A4F7-D2046C267BC8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B9C8FEAC-C01F-43DB-844F-80959E6023AE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7763C54E-0B4B-4788-86BC-64540DC56E83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B178914C-2622-46B3-B55E-428C5B7D7620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8C395FC1-E1DC-46AD-AD63-2E6E435EA1F8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FC3AB69A-5D90-407D-869A-F871290DF90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19050</xdr:rowOff>
    </xdr:from>
    <xdr:to>
      <xdr:col>5</xdr:col>
      <xdr:colOff>760089</xdr:colOff>
      <xdr:row>3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75632A17-E5C2-4F1F-96CB-9B65511FAC98}"/>
            </a:ext>
          </a:extLst>
        </xdr:cNvPr>
        <xdr:cNvGrpSpPr/>
      </xdr:nvGrpSpPr>
      <xdr:grpSpPr>
        <a:xfrm>
          <a:off x="9525" y="19050"/>
          <a:ext cx="5351139" cy="72390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46E1663E-4E3A-40A3-8A81-FDDF99EFD187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8A0E835B-E60C-4E1B-8AE1-16BA8A0932C6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9A1CD5C4-35BA-4005-9D2F-5109A953E7BF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5D3606BA-6DF2-47A6-BDFC-24B6F41FD06E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C65BE04F-45A0-43B8-A265-E56CDB5AD28C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7B3C3841-18A2-42A6-8AC6-72FEBA9EA0B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31</xdr:row>
      <xdr:rowOff>0</xdr:rowOff>
    </xdr:from>
    <xdr:to>
      <xdr:col>5</xdr:col>
      <xdr:colOff>760089</xdr:colOff>
      <xdr:row>34</xdr:row>
      <xdr:rowOff>152400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1BCC841B-961F-4A1D-ADF8-11241C70A3CC}"/>
            </a:ext>
          </a:extLst>
        </xdr:cNvPr>
        <xdr:cNvGrpSpPr/>
      </xdr:nvGrpSpPr>
      <xdr:grpSpPr>
        <a:xfrm>
          <a:off x="0" y="10420350"/>
          <a:ext cx="5360664" cy="723900"/>
          <a:chOff x="9525" y="19050"/>
          <a:chExt cx="5455914" cy="723900"/>
        </a:xfrm>
      </xdr:grpSpPr>
      <xdr:grpSp>
        <xdr:nvGrpSpPr>
          <xdr:cNvPr id="10" name="Grupo 9">
            <a:extLst>
              <a:ext uri="{FF2B5EF4-FFF2-40B4-BE49-F238E27FC236}">
                <a16:creationId xmlns:a16="http://schemas.microsoft.com/office/drawing/2014/main" id="{325B03AC-6221-4A7F-8D34-D00B0F0E5E07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2" name="Grupo 11">
              <a:extLst>
                <a:ext uri="{FF2B5EF4-FFF2-40B4-BE49-F238E27FC236}">
                  <a16:creationId xmlns:a16="http://schemas.microsoft.com/office/drawing/2014/main" id="{EC293F4E-98F7-4FE9-A857-D090D580CEEF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4" name="Conector recto 13">
                <a:extLst>
                  <a:ext uri="{FF2B5EF4-FFF2-40B4-BE49-F238E27FC236}">
                    <a16:creationId xmlns:a16="http://schemas.microsoft.com/office/drawing/2014/main" id="{2E588E39-0072-4090-8134-594729D1A0F6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5" name="Rectángulo 14">
                <a:extLst>
                  <a:ext uri="{FF2B5EF4-FFF2-40B4-BE49-F238E27FC236}">
                    <a16:creationId xmlns:a16="http://schemas.microsoft.com/office/drawing/2014/main" id="{BE93FC17-BCC0-433E-96D3-BAEF74996E47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3" name="Rectángulo 12">
              <a:extLst>
                <a:ext uri="{FF2B5EF4-FFF2-40B4-BE49-F238E27FC236}">
                  <a16:creationId xmlns:a16="http://schemas.microsoft.com/office/drawing/2014/main" id="{6B6940DF-1DA6-4A17-8673-957585A05763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309E45DA-FFFC-446E-B7E5-7FA73D2278F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59</xdr:row>
      <xdr:rowOff>0</xdr:rowOff>
    </xdr:from>
    <xdr:to>
      <xdr:col>5</xdr:col>
      <xdr:colOff>760089</xdr:colOff>
      <xdr:row>62</xdr:row>
      <xdr:rowOff>152400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05106713-0A29-4C94-BAE4-2D09D4CC4F10}"/>
            </a:ext>
          </a:extLst>
        </xdr:cNvPr>
        <xdr:cNvGrpSpPr/>
      </xdr:nvGrpSpPr>
      <xdr:grpSpPr>
        <a:xfrm>
          <a:off x="0" y="20697825"/>
          <a:ext cx="5360664" cy="723900"/>
          <a:chOff x="9525" y="19050"/>
          <a:chExt cx="5455914" cy="723900"/>
        </a:xfrm>
      </xdr:grpSpPr>
      <xdr:grpSp>
        <xdr:nvGrpSpPr>
          <xdr:cNvPr id="17" name="Grupo 16">
            <a:extLst>
              <a:ext uri="{FF2B5EF4-FFF2-40B4-BE49-F238E27FC236}">
                <a16:creationId xmlns:a16="http://schemas.microsoft.com/office/drawing/2014/main" id="{5B8C865A-2859-4E2E-8B9B-FF5D1B540B2D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9" name="Grupo 18">
              <a:extLst>
                <a:ext uri="{FF2B5EF4-FFF2-40B4-BE49-F238E27FC236}">
                  <a16:creationId xmlns:a16="http://schemas.microsoft.com/office/drawing/2014/main" id="{03998C47-C6D2-4C4B-A385-9D66411E7176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1" name="Conector recto 20">
                <a:extLst>
                  <a:ext uri="{FF2B5EF4-FFF2-40B4-BE49-F238E27FC236}">
                    <a16:creationId xmlns:a16="http://schemas.microsoft.com/office/drawing/2014/main" id="{1D02A55B-2329-4572-841C-57C11C9D561E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2" name="Rectángulo 21">
                <a:extLst>
                  <a:ext uri="{FF2B5EF4-FFF2-40B4-BE49-F238E27FC236}">
                    <a16:creationId xmlns:a16="http://schemas.microsoft.com/office/drawing/2014/main" id="{C9560458-ABC1-45AA-B36E-3472CC914F6A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0" name="Rectángulo 19">
              <a:extLst>
                <a:ext uri="{FF2B5EF4-FFF2-40B4-BE49-F238E27FC236}">
                  <a16:creationId xmlns:a16="http://schemas.microsoft.com/office/drawing/2014/main" id="{9DB21CA2-F94A-42AE-ABA7-46AA6AC29F82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8" name="Imagen 17">
            <a:extLst>
              <a:ext uri="{FF2B5EF4-FFF2-40B4-BE49-F238E27FC236}">
                <a16:creationId xmlns:a16="http://schemas.microsoft.com/office/drawing/2014/main" id="{0E9A66C4-E7E9-421B-9B6B-552D82BCAF2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87</xdr:row>
      <xdr:rowOff>0</xdr:rowOff>
    </xdr:from>
    <xdr:to>
      <xdr:col>5</xdr:col>
      <xdr:colOff>760089</xdr:colOff>
      <xdr:row>90</xdr:row>
      <xdr:rowOff>152400</xdr:rowOff>
    </xdr:to>
    <xdr:grpSp>
      <xdr:nvGrpSpPr>
        <xdr:cNvPr id="23" name="Grupo 22">
          <a:extLst>
            <a:ext uri="{FF2B5EF4-FFF2-40B4-BE49-F238E27FC236}">
              <a16:creationId xmlns:a16="http://schemas.microsoft.com/office/drawing/2014/main" id="{CA9DBFAF-176E-43D8-8CB3-CA5320B0AAD0}"/>
            </a:ext>
          </a:extLst>
        </xdr:cNvPr>
        <xdr:cNvGrpSpPr/>
      </xdr:nvGrpSpPr>
      <xdr:grpSpPr>
        <a:xfrm>
          <a:off x="0" y="30984825"/>
          <a:ext cx="5360664" cy="723900"/>
          <a:chOff x="9525" y="19050"/>
          <a:chExt cx="5455914" cy="723900"/>
        </a:xfrm>
      </xdr:grpSpPr>
      <xdr:grpSp>
        <xdr:nvGrpSpPr>
          <xdr:cNvPr id="24" name="Grupo 23">
            <a:extLst>
              <a:ext uri="{FF2B5EF4-FFF2-40B4-BE49-F238E27FC236}">
                <a16:creationId xmlns:a16="http://schemas.microsoft.com/office/drawing/2014/main" id="{BD36FFAC-619D-4714-8F1A-AACA9050C25D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26" name="Grupo 25">
              <a:extLst>
                <a:ext uri="{FF2B5EF4-FFF2-40B4-BE49-F238E27FC236}">
                  <a16:creationId xmlns:a16="http://schemas.microsoft.com/office/drawing/2014/main" id="{90F6132C-1142-458D-80D0-DEB1D771FF56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8" name="Conector recto 27">
                <a:extLst>
                  <a:ext uri="{FF2B5EF4-FFF2-40B4-BE49-F238E27FC236}">
                    <a16:creationId xmlns:a16="http://schemas.microsoft.com/office/drawing/2014/main" id="{6BA4D1A3-6763-4EAB-A0E8-FF6D7D54E7F1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9" name="Rectángulo 28">
                <a:extLst>
                  <a:ext uri="{FF2B5EF4-FFF2-40B4-BE49-F238E27FC236}">
                    <a16:creationId xmlns:a16="http://schemas.microsoft.com/office/drawing/2014/main" id="{9C3CF666-4D5A-4A81-BE12-3AEEC52EAA5A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7" name="Rectángulo 26">
              <a:extLst>
                <a:ext uri="{FF2B5EF4-FFF2-40B4-BE49-F238E27FC236}">
                  <a16:creationId xmlns:a16="http://schemas.microsoft.com/office/drawing/2014/main" id="{029CCAD1-7363-44AC-A0FA-F900D5CAC561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8D0DC1D8-54FA-47BE-848C-9B17F417177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EFBF504-DAA5-4510-966A-BD42E99986ED}" name="Tabla223" displayName="Tabla223" ref="B11:J14" totalsRowShown="0" headerRowDxfId="81" dataDxfId="79" totalsRowDxfId="77" headerRowBorderDxfId="80" tableBorderDxfId="78" totalsRowBorderDxfId="76" headerRowCellStyle="Normal_Hoja1">
  <autoFilter ref="B11:J14" xr:uid="{BEBB7EA7-97B4-4E2D-9C16-1B759CC6C80E}"/>
  <sortState ref="B12:J171">
    <sortCondition ref="B8:B168"/>
  </sortState>
  <tableColumns count="9">
    <tableColumn id="1" xr3:uid="{F71609E4-2749-4E82-8327-70DD81609599}" name="NO" dataDxfId="75" totalsRowDxfId="74" dataCellStyle="Normal 2"/>
    <tableColumn id="2" xr3:uid="{9F445242-C5A6-4B17-96DF-E474249681BB}" name="NIT" dataDxfId="73" totalsRowDxfId="72" dataCellStyle="Normal 2"/>
    <tableColumn id="3" xr3:uid="{EF7663EB-D91C-46F3-93CE-CDFC4F9C93E7}" name="NOMBRE" dataDxfId="71" totalsRowDxfId="70" dataCellStyle="Normal 2"/>
    <tableColumn id="4" xr3:uid="{420193F6-FE85-441D-ACBD-FB11E872F474}" name="CARGO" dataDxfId="69" totalsRowDxfId="68" dataCellStyle="Normal_Hoja1"/>
    <tableColumn id="5" xr3:uid="{82B79044-3136-4A13-BC8E-1A1CE25EE013}" name="UNIDAD" dataDxfId="67" dataCellStyle="Normal_Hoja1"/>
    <tableColumn id="6" xr3:uid="{3AD952C8-CEBD-4770-8AE7-5CD417F216D6}" name="OBJETIVOS DEL VIAJE" dataDxfId="66" totalsRowDxfId="65"/>
    <tableColumn id="7" xr3:uid="{6978A4AC-A2FE-46EB-8A2B-FC397F33C2BD}" name="DESTINO" dataDxfId="64" totalsRowDxfId="63"/>
    <tableColumn id="8" xr3:uid="{B61E4844-66D9-4098-9F85-BEA98F346C8C}" name="NOMBRAMIENTO" dataDxfId="62" totalsRowDxfId="61"/>
    <tableColumn id="9" xr3:uid="{EA90A760-A0C7-480A-890E-E066B91F0223}" name="MONTO Q." dataDxfId="60" dataCellStyle="Moned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70C6C5D-F943-4B93-8184-9B03D931C545}" name="Tabla2233" displayName="Tabla2233" ref="B11:J28" totalsRowShown="0" headerRowDxfId="59" dataDxfId="58" totalsRowDxfId="57" headerRowBorderDxfId="55" tableBorderDxfId="56" totalsRowBorderDxfId="54" headerRowCellStyle="Normal_Hoja1" dataCellStyle="Normal_Hoja1">
  <autoFilter ref="B11:J28" xr:uid="{EBD11A45-27CF-485C-A860-9DAE2A374306}"/>
  <tableColumns count="9">
    <tableColumn id="1" xr3:uid="{303376E3-8DCA-4981-AF0C-12533F3E96AE}" name="NO" dataDxfId="53" dataCellStyle="Normal 2"/>
    <tableColumn id="2" xr3:uid="{D6EF0B7F-A29D-44C5-90D4-5C311E134017}" name="NIT" dataDxfId="52" dataCellStyle="Normal 2"/>
    <tableColumn id="3" xr3:uid="{3E9351B1-7482-481F-9B33-21D9B1209BF3}" name="NOMBRE" dataDxfId="51" dataCellStyle="Normal 2"/>
    <tableColumn id="4" xr3:uid="{817DA558-52E2-4102-8434-D2975464071C}" name="CARGO" dataDxfId="50" dataCellStyle="Normal_Hoja1"/>
    <tableColumn id="5" xr3:uid="{89B751BF-E7BE-4CF9-AE94-C29B07A19AC7}" name="UNIDAD" dataDxfId="49" dataCellStyle="Normal_Hoja1"/>
    <tableColumn id="6" xr3:uid="{2EF59957-6D4B-41EA-9BF6-B052704958A6}" name="OBJETIVOS DEL VIAJE" dataDxfId="48" dataCellStyle="Normal_Hoja1"/>
    <tableColumn id="7" xr3:uid="{795FCD5B-BB0E-4995-BB15-5E2CCBBBBB9D}" name="DESTINO" dataDxfId="47" dataCellStyle="Normal_Hoja1"/>
    <tableColumn id="8" xr3:uid="{B3BACBF0-741A-4BBB-B0E1-DA5CEDBCEE20}" name="REQUERIMIENTO DE TRASLADO" dataDxfId="46" dataCellStyle="Normal_Hoja1"/>
    <tableColumn id="9" xr3:uid="{D36505C1-00B2-42D2-ABAE-61F85CBA1F4E}" name="MONTO Q." dataDxfId="45" dataCellStyle="Moned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9BC5947-D004-468E-96CE-C32B38961AC6}" name="Tabla22332" displayName="Tabla22332" ref="B37:J57" totalsRowShown="0" headerRowDxfId="44" dataDxfId="43" totalsRowDxfId="42" headerRowBorderDxfId="40" tableBorderDxfId="41" totalsRowBorderDxfId="39" headerRowCellStyle="Normal_Hoja1" dataCellStyle="Normal_Hoja1">
  <autoFilter ref="B37:J57" xr:uid="{F321D427-0C99-431E-A135-50D9DEF549D8}"/>
  <tableColumns count="9">
    <tableColumn id="1" xr3:uid="{25766672-2587-4E1C-817D-301D73CA6C85}" name="NO" dataDxfId="38" dataCellStyle="Normal 2"/>
    <tableColumn id="2" xr3:uid="{350D0167-C8A0-46E5-9E6F-BE675E30AF29}" name="NIT" dataDxfId="37" dataCellStyle="Normal 2"/>
    <tableColumn id="3" xr3:uid="{6ADCB829-1C1B-41BA-9BD5-EFE276116B92}" name="NOMBRE" dataDxfId="36" dataCellStyle="Normal 2"/>
    <tableColumn id="4" xr3:uid="{C821C89C-3915-4298-98E8-FABE60FE1768}" name="CARGO" dataDxfId="35" dataCellStyle="Normal_Hoja1"/>
    <tableColumn id="5" xr3:uid="{25324021-12BD-4F18-BDA4-60DCDC706184}" name="UNIDAD" dataDxfId="34" dataCellStyle="Normal_Hoja1"/>
    <tableColumn id="6" xr3:uid="{8090AF3D-BCE3-45D2-86C7-0E33E2AC0CA7}" name="OBJETIVOS DEL VIAJE" dataDxfId="33" dataCellStyle="Normal_Hoja1"/>
    <tableColumn id="7" xr3:uid="{49213F56-6915-44D5-B65B-CE29609C2683}" name="DESTINO" dataDxfId="32" dataCellStyle="Normal_Hoja1"/>
    <tableColumn id="8" xr3:uid="{2D555417-8EB4-4354-AD51-F687E9B494E9}" name="REQUERIMIENTO DE TRASLADO" dataDxfId="31" dataCellStyle="Normal_Hoja1"/>
    <tableColumn id="9" xr3:uid="{DDFCCC00-2AC2-4428-81F5-EB16E82A91B9}" name="MONTO Q." dataDxfId="30" dataCellStyle="Moneda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007C6BB-774C-4957-A9BF-E7C5D777FD3F}" name="Tabla223324" displayName="Tabla223324" ref="B65:J85" totalsRowShown="0" headerRowDxfId="29" dataDxfId="28" totalsRowDxfId="27" headerRowBorderDxfId="25" tableBorderDxfId="26" totalsRowBorderDxfId="24" headerRowCellStyle="Normal_Hoja1" dataCellStyle="Normal_Hoja1">
  <autoFilter ref="B65:J85" xr:uid="{6226AB12-25DC-45CC-8D7D-F56A2081AA11}"/>
  <tableColumns count="9">
    <tableColumn id="1" xr3:uid="{462D0B4A-50D4-444A-8941-86A0D985850B}" name="NO" dataDxfId="23" dataCellStyle="Normal 2"/>
    <tableColumn id="2" xr3:uid="{85D3D8E9-6636-4F13-B23B-821632B544EE}" name="NIT" dataDxfId="22" dataCellStyle="Normal 2"/>
    <tableColumn id="3" xr3:uid="{D5ACD37E-F548-4EEA-94C2-7136B76C53ED}" name="NOMBRE" dataDxfId="21" dataCellStyle="Normal 2"/>
    <tableColumn id="4" xr3:uid="{E27C690B-6FC6-49AD-928F-59FC861BD9FA}" name="CARGO" dataDxfId="20" dataCellStyle="Normal_Hoja1"/>
    <tableColumn id="5" xr3:uid="{9FC5EACF-F43A-481C-80CE-E903E9F27ABE}" name="UNIDAD" dataDxfId="19" dataCellStyle="Normal_Hoja1"/>
    <tableColumn id="6" xr3:uid="{73E9E1B9-8F43-460C-8EB0-21CE3F2FD245}" name="OBJETIVOS DEL VIAJE" dataDxfId="18" dataCellStyle="Normal_Hoja1"/>
    <tableColumn id="7" xr3:uid="{75676CD2-4B33-49EA-8399-43CFF2BA7EA6}" name="DESTINO" dataDxfId="17" dataCellStyle="Normal_Hoja1"/>
    <tableColumn id="8" xr3:uid="{326D9304-A773-4C2C-8322-A97C9EA5A9EE}" name="REQUERIMIENTO DE TRASLADO" dataDxfId="16" dataCellStyle="Normal_Hoja1"/>
    <tableColumn id="9" xr3:uid="{0D1DAF0E-5C59-41EE-BCDB-2680908CEC5F}" name="MONTO Q." dataDxfId="15" dataCellStyle="Moneda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9C3848B-4854-46ED-923C-C966EB12429A}" name="Tabla2233246" displayName="Tabla2233246" ref="B93:J101" totalsRowShown="0" headerRowDxfId="14" dataDxfId="13" totalsRowDxfId="12" headerRowBorderDxfId="10" tableBorderDxfId="11" totalsRowBorderDxfId="9" headerRowCellStyle="Normal_Hoja1" dataCellStyle="Normal_Hoja1">
  <autoFilter ref="B93:J101" xr:uid="{5EB76681-203B-4AFD-B3A5-183C57D6EDFE}"/>
  <tableColumns count="9">
    <tableColumn id="1" xr3:uid="{F01BEFCE-F93D-440D-AA04-B1369246BDBF}" name="NO" dataDxfId="8" dataCellStyle="Normal 2"/>
    <tableColumn id="2" xr3:uid="{075D67A7-7D39-4164-BB78-66A5B639FF2C}" name="NIT" dataDxfId="7" dataCellStyle="Normal 2"/>
    <tableColumn id="3" xr3:uid="{3E964232-E3C5-45FD-AEFC-8C7326DB25CE}" name="NOMBRE" dataDxfId="6" dataCellStyle="Normal 2"/>
    <tableColumn id="4" xr3:uid="{8781D726-5BC3-4259-A9E7-BD5A35B4DB71}" name="CARGO" dataDxfId="5" dataCellStyle="Normal_Hoja1"/>
    <tableColumn id="5" xr3:uid="{374CBB4D-B353-40E4-85C4-1106264D3E83}" name="UNIDAD" dataDxfId="4" dataCellStyle="Normal_Hoja1"/>
    <tableColumn id="6" xr3:uid="{97E01633-5B1F-4A8C-B4C3-F02E85B5E704}" name="OBJETIVOS DEL VIAJE" dataDxfId="3" dataCellStyle="Normal_Hoja1"/>
    <tableColumn id="7" xr3:uid="{CF41D33A-A981-4065-9839-AE666609E47F}" name="DESTINO" dataDxfId="2" dataCellStyle="Normal_Hoja1"/>
    <tableColumn id="8" xr3:uid="{A916B7B9-DAF4-45A4-8165-955493FD7B9A}" name="REQUERIMIENTO DE TRASLADO" dataDxfId="1" dataCellStyle="Normal_Hoja1"/>
    <tableColumn id="9" xr3:uid="{AB2F0470-AD06-4787-8B81-2A30655F8AC7}" name="MONTO Q." dataDxfId="0" dataCellStyle="Moned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9EB14-7DDB-4B60-AE8C-7409B734DDF7}">
  <dimension ref="A2:K21"/>
  <sheetViews>
    <sheetView tabSelected="1" zoomScale="85" zoomScaleNormal="85" workbookViewId="0">
      <selection activeCell="F23" sqref="F23"/>
    </sheetView>
  </sheetViews>
  <sheetFormatPr baseColWidth="10" defaultRowHeight="15"/>
  <cols>
    <col min="1" max="1" width="1" customWidth="1"/>
    <col min="2" max="2" width="11.28515625" style="43" customWidth="1"/>
    <col min="3" max="3" width="11.28515625" style="44" customWidth="1"/>
    <col min="4" max="4" width="26.5703125" style="45" customWidth="1"/>
    <col min="5" max="5" width="19.5703125" style="43" customWidth="1"/>
    <col min="6" max="6" width="25.28515625" customWidth="1"/>
    <col min="7" max="7" width="29.28515625" style="41" customWidth="1"/>
    <col min="8" max="8" width="21" style="42" customWidth="1"/>
    <col min="9" max="9" width="22" style="42" customWidth="1"/>
    <col min="10" max="10" width="16.85546875" customWidth="1"/>
  </cols>
  <sheetData>
    <row r="2" spans="1:11" ht="23.25">
      <c r="A2" s="1"/>
      <c r="B2" s="1"/>
      <c r="C2" s="2"/>
      <c r="D2" s="3"/>
      <c r="E2" s="1"/>
      <c r="F2" s="1"/>
      <c r="G2" s="4"/>
      <c r="H2" s="5"/>
      <c r="I2" s="5"/>
      <c r="J2" s="6"/>
      <c r="K2" s="7"/>
    </row>
    <row r="3" spans="1:11" ht="21">
      <c r="A3" s="8"/>
      <c r="B3" s="8"/>
      <c r="C3" s="9"/>
      <c r="D3" s="10"/>
      <c r="E3" s="9"/>
      <c r="F3" s="8"/>
      <c r="G3" s="11"/>
      <c r="H3" s="12"/>
      <c r="I3" s="5"/>
      <c r="J3" s="6"/>
      <c r="K3" s="13"/>
    </row>
    <row r="4" spans="1:11" ht="23.25">
      <c r="A4" s="8"/>
      <c r="B4" s="8"/>
      <c r="C4" s="9"/>
      <c r="D4" s="14"/>
      <c r="E4" s="8"/>
      <c r="F4" s="8"/>
      <c r="G4" s="11"/>
      <c r="H4" s="12"/>
      <c r="I4" s="5"/>
      <c r="J4" s="6"/>
      <c r="K4" s="13"/>
    </row>
    <row r="5" spans="1:11" s="20" customFormat="1">
      <c r="A5" s="15" t="s">
        <v>0</v>
      </c>
      <c r="B5" s="16"/>
      <c r="C5" s="17"/>
      <c r="D5" s="16"/>
      <c r="E5" s="16"/>
      <c r="F5" s="16"/>
      <c r="G5" s="16"/>
      <c r="H5" s="18"/>
      <c r="I5" s="18"/>
      <c r="J5" s="19"/>
      <c r="K5" s="16"/>
    </row>
    <row r="6" spans="1:11">
      <c r="A6" s="15" t="s">
        <v>1</v>
      </c>
      <c r="B6" s="16"/>
      <c r="C6" s="17"/>
      <c r="D6" s="16"/>
      <c r="E6" s="16"/>
      <c r="F6" s="16"/>
      <c r="G6" s="16"/>
      <c r="H6" s="18"/>
      <c r="I6" s="18"/>
      <c r="J6" s="19"/>
      <c r="K6" s="16"/>
    </row>
    <row r="7" spans="1:11">
      <c r="A7" s="15" t="s">
        <v>2</v>
      </c>
      <c r="B7" s="16"/>
      <c r="C7" s="17"/>
      <c r="D7" s="16"/>
      <c r="E7" s="16"/>
      <c r="F7" s="16"/>
      <c r="G7" s="16"/>
      <c r="H7" s="18"/>
      <c r="I7" s="18"/>
      <c r="J7" s="19"/>
      <c r="K7" s="16"/>
    </row>
    <row r="8" spans="1:11" ht="23.25">
      <c r="A8" s="46" t="s">
        <v>3</v>
      </c>
      <c r="B8" s="46"/>
      <c r="C8" s="46"/>
      <c r="D8" s="46"/>
      <c r="E8" s="46"/>
      <c r="F8" s="46"/>
      <c r="G8" s="46"/>
      <c r="H8" s="46"/>
      <c r="I8" s="46"/>
      <c r="J8" s="46"/>
      <c r="K8" s="21"/>
    </row>
    <row r="9" spans="1:11" ht="23.25">
      <c r="A9" s="46" t="s">
        <v>4</v>
      </c>
      <c r="B9" s="46"/>
      <c r="C9" s="46"/>
      <c r="D9" s="46"/>
      <c r="E9" s="46"/>
      <c r="F9" s="46"/>
      <c r="G9" s="46"/>
      <c r="H9" s="46"/>
      <c r="I9" s="46"/>
      <c r="J9" s="46"/>
      <c r="K9" s="21"/>
    </row>
    <row r="10" spans="1:11" ht="23.2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1"/>
    </row>
    <row r="11" spans="1:11">
      <c r="B11" s="23" t="s">
        <v>5</v>
      </c>
      <c r="C11" s="24" t="s">
        <v>6</v>
      </c>
      <c r="D11" s="24" t="s">
        <v>7</v>
      </c>
      <c r="E11" s="24" t="s">
        <v>8</v>
      </c>
      <c r="F11" s="24" t="s">
        <v>9</v>
      </c>
      <c r="G11" s="25" t="s">
        <v>10</v>
      </c>
      <c r="H11" s="24" t="s">
        <v>11</v>
      </c>
      <c r="I11" s="26" t="s">
        <v>12</v>
      </c>
      <c r="J11" s="27" t="s">
        <v>13</v>
      </c>
    </row>
    <row r="12" spans="1:11" ht="25.5">
      <c r="B12" s="28">
        <v>1206</v>
      </c>
      <c r="C12" s="28">
        <v>86980823</v>
      </c>
      <c r="D12" s="28" t="s">
        <v>14</v>
      </c>
      <c r="E12" s="29" t="s">
        <v>15</v>
      </c>
      <c r="F12" s="29" t="s">
        <v>16</v>
      </c>
      <c r="G12" s="30" t="s">
        <v>17</v>
      </c>
      <c r="H12" s="31" t="s">
        <v>18</v>
      </c>
      <c r="I12" s="32" t="s">
        <v>19</v>
      </c>
      <c r="J12" s="33">
        <v>210</v>
      </c>
    </row>
    <row r="13" spans="1:11" ht="38.25">
      <c r="B13" s="28">
        <v>1208</v>
      </c>
      <c r="C13" s="28">
        <v>85947350</v>
      </c>
      <c r="D13" s="28" t="s">
        <v>20</v>
      </c>
      <c r="E13" s="29" t="s">
        <v>21</v>
      </c>
      <c r="F13" s="29" t="s">
        <v>16</v>
      </c>
      <c r="G13" s="30" t="s">
        <v>17</v>
      </c>
      <c r="H13" s="31" t="s">
        <v>22</v>
      </c>
      <c r="I13" s="32" t="s">
        <v>23</v>
      </c>
      <c r="J13" s="33">
        <v>148</v>
      </c>
    </row>
    <row r="14" spans="1:11" ht="36">
      <c r="B14" s="28">
        <v>1207</v>
      </c>
      <c r="C14" s="28">
        <v>35936908</v>
      </c>
      <c r="D14" s="28" t="s">
        <v>24</v>
      </c>
      <c r="E14" s="29" t="s">
        <v>25</v>
      </c>
      <c r="F14" s="34" t="s">
        <v>26</v>
      </c>
      <c r="G14" s="30" t="s">
        <v>27</v>
      </c>
      <c r="H14" s="31" t="s">
        <v>28</v>
      </c>
      <c r="I14" s="32" t="s">
        <v>29</v>
      </c>
      <c r="J14" s="33">
        <v>503</v>
      </c>
    </row>
    <row r="15" spans="1:11" ht="15.75" thickBot="1">
      <c r="B15" s="35"/>
      <c r="C15" s="36"/>
      <c r="D15" s="37"/>
      <c r="E15" s="38"/>
      <c r="F15" s="39"/>
      <c r="G15" s="47" t="s">
        <v>30</v>
      </c>
      <c r="H15" s="47"/>
      <c r="I15" s="48"/>
      <c r="J15" s="40">
        <f>SUM(J12:J14)</f>
        <v>861</v>
      </c>
    </row>
    <row r="21" spans="7:7">
      <c r="G21" s="41" t="s">
        <v>31</v>
      </c>
    </row>
  </sheetData>
  <mergeCells count="3">
    <mergeCell ref="A8:J8"/>
    <mergeCell ref="A9:J9"/>
    <mergeCell ref="G15:I15"/>
  </mergeCell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387D6-12E9-40EC-B1D1-0C3DDBAD7C98}">
  <dimension ref="A2:M102"/>
  <sheetViews>
    <sheetView workbookViewId="0">
      <selection activeCell="B9" sqref="B9:J9"/>
    </sheetView>
  </sheetViews>
  <sheetFormatPr baseColWidth="10" defaultRowHeight="15"/>
  <cols>
    <col min="1" max="1" width="1" customWidth="1"/>
    <col min="2" max="2" width="11.28515625" style="95" customWidth="1"/>
    <col min="3" max="3" width="11.28515625" style="96" customWidth="1"/>
    <col min="4" max="4" width="28.42578125" style="97" customWidth="1"/>
    <col min="5" max="5" width="17" style="41" customWidth="1"/>
    <col min="6" max="6" width="28.5703125" style="41" customWidth="1"/>
    <col min="7" max="7" width="29.28515625" style="41" customWidth="1"/>
    <col min="8" max="8" width="21" style="98" customWidth="1"/>
    <col min="9" max="9" width="16.5703125" style="99" customWidth="1"/>
    <col min="10" max="10" width="16.85546875" customWidth="1"/>
    <col min="12" max="12" width="14.7109375" customWidth="1"/>
  </cols>
  <sheetData>
    <row r="2" spans="1:11" ht="21" customHeight="1">
      <c r="A2" s="1"/>
      <c r="B2" s="49"/>
      <c r="C2" s="50"/>
      <c r="D2" s="51"/>
      <c r="E2" s="52"/>
      <c r="F2" s="52"/>
      <c r="G2" s="52"/>
      <c r="H2" s="53"/>
      <c r="I2" s="54"/>
      <c r="J2" s="6"/>
      <c r="K2" s="7"/>
    </row>
    <row r="3" spans="1:11" ht="21">
      <c r="A3" s="8"/>
      <c r="B3" s="55"/>
      <c r="C3" s="56"/>
      <c r="D3" s="57"/>
      <c r="E3" s="58"/>
      <c r="F3" s="59"/>
      <c r="G3" s="60"/>
      <c r="H3" s="61"/>
      <c r="I3" s="54"/>
      <c r="J3" s="6"/>
      <c r="K3" s="13"/>
    </row>
    <row r="4" spans="1:11" ht="15" customHeight="1">
      <c r="A4" s="8"/>
      <c r="B4" s="55"/>
      <c r="C4" s="56"/>
      <c r="D4" s="62"/>
      <c r="E4" s="59"/>
      <c r="F4" s="59"/>
      <c r="G4" s="60"/>
      <c r="H4" s="61"/>
      <c r="I4" s="54"/>
      <c r="J4" s="6"/>
      <c r="K4" s="13"/>
    </row>
    <row r="5" spans="1:11" s="20" customFormat="1" ht="13.5" customHeight="1">
      <c r="A5" s="15" t="s">
        <v>0</v>
      </c>
      <c r="B5" s="63"/>
      <c r="C5" s="64"/>
      <c r="D5" s="65"/>
      <c r="E5" s="65"/>
      <c r="F5" s="65"/>
      <c r="G5" s="65"/>
      <c r="H5" s="66"/>
      <c r="I5" s="67"/>
      <c r="J5" s="19"/>
      <c r="K5" s="16"/>
    </row>
    <row r="6" spans="1:11" ht="13.5" customHeight="1">
      <c r="A6" s="15" t="s">
        <v>1</v>
      </c>
      <c r="B6" s="63"/>
      <c r="C6" s="64"/>
      <c r="D6" s="65"/>
      <c r="E6" s="65"/>
      <c r="F6" s="65"/>
      <c r="G6" s="65"/>
      <c r="H6" s="66"/>
      <c r="I6" s="67"/>
      <c r="J6" s="19"/>
      <c r="K6" s="16"/>
    </row>
    <row r="7" spans="1:11" ht="13.5" customHeight="1">
      <c r="A7" s="68" t="s">
        <v>32</v>
      </c>
      <c r="B7" s="63"/>
      <c r="C7" s="64"/>
      <c r="D7" s="65"/>
      <c r="E7" s="65"/>
      <c r="F7" s="65"/>
      <c r="G7" s="65"/>
      <c r="H7" s="66"/>
      <c r="I7" s="67"/>
      <c r="J7" s="19"/>
      <c r="K7" s="16"/>
    </row>
    <row r="8" spans="1:11" ht="13.5" customHeight="1">
      <c r="A8" s="15" t="s">
        <v>2</v>
      </c>
      <c r="B8" s="63"/>
      <c r="C8" s="64"/>
      <c r="D8" s="65"/>
      <c r="E8" s="65"/>
      <c r="F8" s="65"/>
      <c r="G8" s="65"/>
      <c r="H8"/>
      <c r="I8" s="67"/>
      <c r="J8" s="19"/>
      <c r="K8" s="16"/>
    </row>
    <row r="9" spans="1:11" ht="17.25" customHeight="1">
      <c r="A9" s="69"/>
      <c r="B9" s="70" t="s">
        <v>33</v>
      </c>
      <c r="C9" s="70"/>
      <c r="D9" s="70"/>
      <c r="E9" s="70"/>
      <c r="F9" s="70"/>
      <c r="G9" s="70"/>
      <c r="H9" s="70"/>
      <c r="I9" s="70"/>
      <c r="J9" s="70"/>
      <c r="K9" s="21"/>
    </row>
    <row r="10" spans="1:11" ht="16.5" customHeight="1">
      <c r="A10" s="69"/>
      <c r="B10" s="71" t="s">
        <v>4</v>
      </c>
      <c r="C10" s="71"/>
      <c r="D10" s="71"/>
      <c r="E10" s="71"/>
      <c r="F10" s="71"/>
      <c r="G10" s="71"/>
      <c r="H10" s="71"/>
      <c r="I10" s="71"/>
      <c r="J10" s="71"/>
      <c r="K10" s="21"/>
    </row>
    <row r="11" spans="1:11" ht="29.25" customHeight="1">
      <c r="B11" s="72" t="s">
        <v>5</v>
      </c>
      <c r="C11" s="73" t="s">
        <v>6</v>
      </c>
      <c r="D11" s="74" t="s">
        <v>7</v>
      </c>
      <c r="E11" s="74" t="s">
        <v>8</v>
      </c>
      <c r="F11" s="74" t="s">
        <v>9</v>
      </c>
      <c r="G11" s="74" t="s">
        <v>10</v>
      </c>
      <c r="H11" s="75" t="s">
        <v>11</v>
      </c>
      <c r="I11" s="76" t="s">
        <v>34</v>
      </c>
      <c r="J11" s="77" t="s">
        <v>13</v>
      </c>
    </row>
    <row r="12" spans="1:11" s="45" customFormat="1" ht="34.5" customHeight="1">
      <c r="B12" s="78">
        <v>10530</v>
      </c>
      <c r="C12" s="79">
        <v>109181069</v>
      </c>
      <c r="D12" s="80" t="s">
        <v>35</v>
      </c>
      <c r="E12" s="81" t="s">
        <v>36</v>
      </c>
      <c r="F12" s="82" t="s">
        <v>37</v>
      </c>
      <c r="G12" s="83" t="s">
        <v>38</v>
      </c>
      <c r="H12" s="81" t="s">
        <v>39</v>
      </c>
      <c r="I12" s="84" t="s">
        <v>40</v>
      </c>
      <c r="J12" s="85">
        <v>1350</v>
      </c>
    </row>
    <row r="13" spans="1:11" s="45" customFormat="1" ht="34.5" customHeight="1">
      <c r="B13" s="78">
        <v>10406</v>
      </c>
      <c r="C13" s="79">
        <v>97204234</v>
      </c>
      <c r="D13" s="80" t="s">
        <v>41</v>
      </c>
      <c r="E13" s="81" t="s">
        <v>42</v>
      </c>
      <c r="F13" s="82" t="s">
        <v>43</v>
      </c>
      <c r="G13" s="83" t="s">
        <v>44</v>
      </c>
      <c r="H13" s="81" t="s">
        <v>45</v>
      </c>
      <c r="I13" s="84" t="s">
        <v>46</v>
      </c>
      <c r="J13" s="86">
        <v>5250</v>
      </c>
    </row>
    <row r="14" spans="1:11" s="45" customFormat="1" ht="34.5" customHeight="1">
      <c r="B14" s="87">
        <v>10500</v>
      </c>
      <c r="C14" s="79">
        <v>95253114</v>
      </c>
      <c r="D14" s="80" t="s">
        <v>47</v>
      </c>
      <c r="E14" s="81" t="s">
        <v>48</v>
      </c>
      <c r="F14" s="82" t="s">
        <v>49</v>
      </c>
      <c r="G14" s="83" t="s">
        <v>17</v>
      </c>
      <c r="H14" s="88" t="s">
        <v>50</v>
      </c>
      <c r="I14" s="84" t="s">
        <v>51</v>
      </c>
      <c r="J14" s="86">
        <v>1049.5</v>
      </c>
    </row>
    <row r="15" spans="1:11" s="45" customFormat="1" ht="34.5" customHeight="1">
      <c r="B15" s="78">
        <v>10401</v>
      </c>
      <c r="C15" s="79">
        <v>82634416</v>
      </c>
      <c r="D15" s="89" t="s">
        <v>52</v>
      </c>
      <c r="E15" s="88" t="s">
        <v>42</v>
      </c>
      <c r="F15" s="90" t="s">
        <v>43</v>
      </c>
      <c r="G15" s="88" t="s">
        <v>44</v>
      </c>
      <c r="H15" s="88" t="s">
        <v>53</v>
      </c>
      <c r="I15" s="84" t="s">
        <v>54</v>
      </c>
      <c r="J15" s="86">
        <v>5250</v>
      </c>
    </row>
    <row r="16" spans="1:11" s="45" customFormat="1" ht="34.5" customHeight="1">
      <c r="B16" s="87">
        <v>10206</v>
      </c>
      <c r="C16" s="79" t="s">
        <v>55</v>
      </c>
      <c r="D16" s="80" t="s">
        <v>56</v>
      </c>
      <c r="E16" s="81" t="s">
        <v>57</v>
      </c>
      <c r="F16" s="82" t="s">
        <v>58</v>
      </c>
      <c r="G16" s="83" t="s">
        <v>59</v>
      </c>
      <c r="H16" s="81" t="s">
        <v>60</v>
      </c>
      <c r="I16" s="84" t="s">
        <v>61</v>
      </c>
      <c r="J16" s="86">
        <v>210</v>
      </c>
    </row>
    <row r="17" spans="2:13" s="45" customFormat="1" ht="34.5" customHeight="1">
      <c r="B17" s="87">
        <v>10471</v>
      </c>
      <c r="C17" s="91">
        <v>16387600</v>
      </c>
      <c r="D17" s="89" t="s">
        <v>62</v>
      </c>
      <c r="E17" s="88" t="s">
        <v>57</v>
      </c>
      <c r="F17" s="90" t="s">
        <v>58</v>
      </c>
      <c r="G17" s="88" t="s">
        <v>59</v>
      </c>
      <c r="H17" s="88" t="s">
        <v>63</v>
      </c>
      <c r="I17" s="84" t="s">
        <v>64</v>
      </c>
      <c r="J17" s="86">
        <v>106</v>
      </c>
    </row>
    <row r="18" spans="2:13" s="45" customFormat="1" ht="34.5" customHeight="1">
      <c r="B18" s="87">
        <v>10455</v>
      </c>
      <c r="C18" s="91">
        <v>42612047</v>
      </c>
      <c r="D18" s="89" t="s">
        <v>65</v>
      </c>
      <c r="E18" s="88" t="s">
        <v>57</v>
      </c>
      <c r="F18" s="90" t="s">
        <v>58</v>
      </c>
      <c r="G18" s="88" t="s">
        <v>59</v>
      </c>
      <c r="H18" s="88" t="s">
        <v>45</v>
      </c>
      <c r="I18" s="84" t="s">
        <v>66</v>
      </c>
      <c r="J18" s="86">
        <v>155</v>
      </c>
    </row>
    <row r="19" spans="2:13" s="45" customFormat="1" ht="34.5" customHeight="1">
      <c r="B19" s="87">
        <v>10472</v>
      </c>
      <c r="C19" s="91">
        <v>46609105</v>
      </c>
      <c r="D19" s="89" t="s">
        <v>67</v>
      </c>
      <c r="E19" s="88" t="s">
        <v>57</v>
      </c>
      <c r="F19" s="90" t="s">
        <v>58</v>
      </c>
      <c r="G19" s="88" t="s">
        <v>59</v>
      </c>
      <c r="H19" s="88" t="s">
        <v>45</v>
      </c>
      <c r="I19" s="84" t="s">
        <v>68</v>
      </c>
      <c r="J19" s="86">
        <v>80</v>
      </c>
    </row>
    <row r="20" spans="2:13" s="45" customFormat="1" ht="34.5" customHeight="1">
      <c r="B20" s="87">
        <v>10273</v>
      </c>
      <c r="C20" s="91">
        <v>47352965</v>
      </c>
      <c r="D20" s="80" t="s">
        <v>69</v>
      </c>
      <c r="E20" s="88" t="s">
        <v>57</v>
      </c>
      <c r="F20" s="90" t="s">
        <v>58</v>
      </c>
      <c r="G20" s="88" t="s">
        <v>59</v>
      </c>
      <c r="H20" s="81" t="s">
        <v>70</v>
      </c>
      <c r="I20" s="84" t="s">
        <v>71</v>
      </c>
      <c r="J20" s="86">
        <v>95</v>
      </c>
    </row>
    <row r="21" spans="2:13" s="45" customFormat="1" ht="34.5" customHeight="1">
      <c r="B21" s="87">
        <v>10470</v>
      </c>
      <c r="C21" s="91">
        <v>47352965</v>
      </c>
      <c r="D21" s="80" t="s">
        <v>69</v>
      </c>
      <c r="E21" s="88" t="s">
        <v>57</v>
      </c>
      <c r="F21" s="90" t="s">
        <v>58</v>
      </c>
      <c r="G21" s="88" t="s">
        <v>59</v>
      </c>
      <c r="H21" s="81" t="s">
        <v>72</v>
      </c>
      <c r="I21" s="84" t="s">
        <v>73</v>
      </c>
      <c r="J21" s="86">
        <v>104</v>
      </c>
      <c r="L21" s="92"/>
      <c r="M21" s="92"/>
    </row>
    <row r="22" spans="2:13" s="93" customFormat="1" ht="34.5" customHeight="1">
      <c r="B22" s="87">
        <v>10475</v>
      </c>
      <c r="C22" s="91">
        <v>46609105</v>
      </c>
      <c r="D22" s="89" t="s">
        <v>67</v>
      </c>
      <c r="E22" s="88" t="s">
        <v>57</v>
      </c>
      <c r="F22" s="90" t="s">
        <v>58</v>
      </c>
      <c r="G22" s="88" t="s">
        <v>59</v>
      </c>
      <c r="H22" s="88" t="s">
        <v>74</v>
      </c>
      <c r="I22" s="84" t="s">
        <v>75</v>
      </c>
      <c r="J22" s="86">
        <v>120</v>
      </c>
    </row>
    <row r="23" spans="2:13" s="93" customFormat="1" ht="34.5" customHeight="1">
      <c r="B23" s="87">
        <v>10263</v>
      </c>
      <c r="C23" s="91">
        <v>97235253</v>
      </c>
      <c r="D23" s="89" t="s">
        <v>76</v>
      </c>
      <c r="E23" s="81" t="s">
        <v>42</v>
      </c>
      <c r="F23" s="90" t="s">
        <v>43</v>
      </c>
      <c r="G23" s="88" t="s">
        <v>44</v>
      </c>
      <c r="H23" s="88" t="s">
        <v>77</v>
      </c>
      <c r="I23" s="84" t="s">
        <v>78</v>
      </c>
      <c r="J23" s="86">
        <v>5240</v>
      </c>
    </row>
    <row r="24" spans="2:13" s="93" customFormat="1" ht="34.5" customHeight="1">
      <c r="B24" s="87">
        <v>10250</v>
      </c>
      <c r="C24" s="91">
        <v>118313983</v>
      </c>
      <c r="D24" s="89" t="s">
        <v>79</v>
      </c>
      <c r="E24" s="88" t="s">
        <v>80</v>
      </c>
      <c r="F24" s="90" t="s">
        <v>81</v>
      </c>
      <c r="G24" s="88" t="s">
        <v>82</v>
      </c>
      <c r="H24" s="88" t="s">
        <v>77</v>
      </c>
      <c r="I24" s="84" t="s">
        <v>83</v>
      </c>
      <c r="J24" s="86">
        <v>5240</v>
      </c>
    </row>
    <row r="25" spans="2:13" s="93" customFormat="1" ht="34.5" customHeight="1">
      <c r="B25" s="87">
        <v>10257</v>
      </c>
      <c r="C25" s="91">
        <v>31384587</v>
      </c>
      <c r="D25" s="89" t="s">
        <v>84</v>
      </c>
      <c r="E25" s="81" t="s">
        <v>42</v>
      </c>
      <c r="F25" s="90" t="s">
        <v>43</v>
      </c>
      <c r="G25" s="88" t="s">
        <v>44</v>
      </c>
      <c r="H25" s="88" t="s">
        <v>74</v>
      </c>
      <c r="I25" s="84" t="s">
        <v>78</v>
      </c>
      <c r="J25" s="94">
        <v>5250</v>
      </c>
    </row>
    <row r="26" spans="2:13" s="93" customFormat="1" ht="34.5" customHeight="1">
      <c r="B26" s="87">
        <v>8407</v>
      </c>
      <c r="C26" s="91">
        <v>84830646</v>
      </c>
      <c r="D26" s="89" t="s">
        <v>85</v>
      </c>
      <c r="E26" s="88" t="s">
        <v>86</v>
      </c>
      <c r="F26" s="90" t="s">
        <v>87</v>
      </c>
      <c r="G26" s="88" t="s">
        <v>88</v>
      </c>
      <c r="H26" s="88" t="s">
        <v>53</v>
      </c>
      <c r="I26" s="84" t="s">
        <v>89</v>
      </c>
      <c r="J26" s="94">
        <v>160</v>
      </c>
    </row>
    <row r="27" spans="2:13" s="93" customFormat="1" ht="34.5" customHeight="1">
      <c r="B27" s="87">
        <v>10346</v>
      </c>
      <c r="C27" s="91">
        <v>42612047</v>
      </c>
      <c r="D27" s="89" t="s">
        <v>65</v>
      </c>
      <c r="E27" s="88" t="s">
        <v>57</v>
      </c>
      <c r="F27" s="90" t="s">
        <v>58</v>
      </c>
      <c r="G27" s="88" t="s">
        <v>59</v>
      </c>
      <c r="H27" s="88" t="s">
        <v>28</v>
      </c>
      <c r="I27" s="84" t="s">
        <v>90</v>
      </c>
      <c r="J27" s="94">
        <v>210</v>
      </c>
    </row>
    <row r="28" spans="2:13" s="93" customFormat="1" ht="34.5" customHeight="1">
      <c r="B28" s="87">
        <v>10240</v>
      </c>
      <c r="C28" s="91">
        <v>105256684</v>
      </c>
      <c r="D28" s="89" t="s">
        <v>91</v>
      </c>
      <c r="E28" s="88" t="s">
        <v>92</v>
      </c>
      <c r="F28" s="90" t="s">
        <v>81</v>
      </c>
      <c r="G28" s="88" t="s">
        <v>82</v>
      </c>
      <c r="H28" s="88" t="s">
        <v>74</v>
      </c>
      <c r="I28" s="84" t="s">
        <v>93</v>
      </c>
      <c r="J28" s="94">
        <v>5248</v>
      </c>
    </row>
    <row r="37" spans="2:10" ht="29.25" customHeight="1">
      <c r="B37" s="72" t="s">
        <v>5</v>
      </c>
      <c r="C37" s="73" t="s">
        <v>6</v>
      </c>
      <c r="D37" s="74" t="s">
        <v>7</v>
      </c>
      <c r="E37" s="74" t="s">
        <v>8</v>
      </c>
      <c r="F37" s="74" t="s">
        <v>9</v>
      </c>
      <c r="G37" s="74" t="s">
        <v>10</v>
      </c>
      <c r="H37" s="75" t="s">
        <v>11</v>
      </c>
      <c r="I37" s="76" t="s">
        <v>34</v>
      </c>
      <c r="J37" s="77" t="s">
        <v>13</v>
      </c>
    </row>
    <row r="38" spans="2:10" ht="33.75" customHeight="1">
      <c r="B38" s="78">
        <v>10252</v>
      </c>
      <c r="C38" s="79">
        <v>72490721</v>
      </c>
      <c r="D38" s="80" t="s">
        <v>94</v>
      </c>
      <c r="E38" s="81" t="s">
        <v>42</v>
      </c>
      <c r="F38" s="90" t="s">
        <v>43</v>
      </c>
      <c r="G38" s="88" t="s">
        <v>44</v>
      </c>
      <c r="H38" s="88" t="s">
        <v>74</v>
      </c>
      <c r="I38" s="84" t="s">
        <v>95</v>
      </c>
      <c r="J38" s="94">
        <v>5250</v>
      </c>
    </row>
    <row r="39" spans="2:10" ht="33.75" customHeight="1">
      <c r="B39" s="78">
        <v>9824</v>
      </c>
      <c r="C39" s="79">
        <v>48613800</v>
      </c>
      <c r="D39" s="80" t="s">
        <v>96</v>
      </c>
      <c r="E39" s="81" t="s">
        <v>97</v>
      </c>
      <c r="F39" s="81" t="s">
        <v>98</v>
      </c>
      <c r="G39" s="83" t="s">
        <v>99</v>
      </c>
      <c r="H39" s="81" t="s">
        <v>53</v>
      </c>
      <c r="I39" s="84" t="s">
        <v>100</v>
      </c>
      <c r="J39" s="86">
        <v>636</v>
      </c>
    </row>
    <row r="40" spans="2:10" ht="33.75" customHeight="1">
      <c r="B40" s="78">
        <v>9826</v>
      </c>
      <c r="C40" s="79">
        <v>75412640</v>
      </c>
      <c r="D40" s="80" t="s">
        <v>101</v>
      </c>
      <c r="E40" s="81" t="s">
        <v>102</v>
      </c>
      <c r="F40" s="81" t="s">
        <v>98</v>
      </c>
      <c r="G40" s="83" t="s">
        <v>99</v>
      </c>
      <c r="H40" s="81" t="s">
        <v>53</v>
      </c>
      <c r="I40" s="84" t="s">
        <v>103</v>
      </c>
      <c r="J40" s="86">
        <v>514</v>
      </c>
    </row>
    <row r="41" spans="2:10" ht="33.75" customHeight="1">
      <c r="B41" s="78">
        <v>10215</v>
      </c>
      <c r="C41" s="91">
        <v>47352965</v>
      </c>
      <c r="D41" s="80" t="s">
        <v>69</v>
      </c>
      <c r="E41" s="88" t="s">
        <v>57</v>
      </c>
      <c r="F41" s="90" t="s">
        <v>58</v>
      </c>
      <c r="G41" s="88" t="s">
        <v>59</v>
      </c>
      <c r="H41" s="81" t="s">
        <v>74</v>
      </c>
      <c r="I41" s="84" t="s">
        <v>104</v>
      </c>
      <c r="J41" s="86">
        <v>210</v>
      </c>
    </row>
    <row r="42" spans="2:10" ht="33.75" customHeight="1">
      <c r="B42" s="87">
        <v>10046</v>
      </c>
      <c r="C42" s="91">
        <v>7911327</v>
      </c>
      <c r="D42" s="89" t="s">
        <v>105</v>
      </c>
      <c r="E42" s="88" t="s">
        <v>106</v>
      </c>
      <c r="F42" s="90" t="s">
        <v>26</v>
      </c>
      <c r="G42" s="88" t="s">
        <v>99</v>
      </c>
      <c r="H42" s="88" t="s">
        <v>45</v>
      </c>
      <c r="I42" s="84" t="s">
        <v>107</v>
      </c>
      <c r="J42" s="86">
        <v>175</v>
      </c>
    </row>
    <row r="43" spans="2:10" ht="33.75" customHeight="1">
      <c r="B43" s="87">
        <v>9938</v>
      </c>
      <c r="C43" s="91">
        <v>91179793</v>
      </c>
      <c r="D43" s="89" t="s">
        <v>108</v>
      </c>
      <c r="E43" s="88" t="s">
        <v>57</v>
      </c>
      <c r="F43" s="88" t="s">
        <v>58</v>
      </c>
      <c r="G43" s="88" t="s">
        <v>59</v>
      </c>
      <c r="H43" s="88" t="s">
        <v>53</v>
      </c>
      <c r="I43" s="84" t="s">
        <v>109</v>
      </c>
      <c r="J43" s="86">
        <v>513</v>
      </c>
    </row>
    <row r="44" spans="2:10" ht="33.75" customHeight="1">
      <c r="B44" s="87">
        <v>10318</v>
      </c>
      <c r="C44" s="91">
        <v>47352965</v>
      </c>
      <c r="D44" s="80" t="s">
        <v>69</v>
      </c>
      <c r="E44" s="88" t="s">
        <v>57</v>
      </c>
      <c r="F44" s="90" t="s">
        <v>58</v>
      </c>
      <c r="G44" s="88" t="s">
        <v>59</v>
      </c>
      <c r="H44" s="81" t="s">
        <v>110</v>
      </c>
      <c r="I44" s="84" t="s">
        <v>111</v>
      </c>
      <c r="J44" s="86">
        <v>41</v>
      </c>
    </row>
    <row r="45" spans="2:10" ht="33.75" customHeight="1">
      <c r="B45" s="87">
        <v>10212</v>
      </c>
      <c r="C45" s="91">
        <v>87831716</v>
      </c>
      <c r="D45" s="89" t="s">
        <v>112</v>
      </c>
      <c r="E45" s="88" t="s">
        <v>92</v>
      </c>
      <c r="F45" s="88" t="s">
        <v>81</v>
      </c>
      <c r="G45" s="88" t="s">
        <v>113</v>
      </c>
      <c r="H45" s="88" t="s">
        <v>114</v>
      </c>
      <c r="I45" s="84" t="s">
        <v>115</v>
      </c>
      <c r="J45" s="86">
        <v>210</v>
      </c>
    </row>
    <row r="46" spans="2:10" ht="33.75" customHeight="1">
      <c r="B46" s="87">
        <v>10308</v>
      </c>
      <c r="C46" s="91">
        <v>19509243</v>
      </c>
      <c r="D46" s="80" t="s">
        <v>116</v>
      </c>
      <c r="E46" s="88" t="s">
        <v>57</v>
      </c>
      <c r="F46" s="90" t="s">
        <v>58</v>
      </c>
      <c r="G46" s="88" t="s">
        <v>59</v>
      </c>
      <c r="H46" s="81" t="s">
        <v>22</v>
      </c>
      <c r="I46" s="84" t="s">
        <v>117</v>
      </c>
      <c r="J46" s="86">
        <v>112</v>
      </c>
    </row>
    <row r="47" spans="2:10" ht="33.75" customHeight="1">
      <c r="B47" s="87">
        <v>10135</v>
      </c>
      <c r="C47" s="91">
        <v>105256684</v>
      </c>
      <c r="D47" s="89" t="s">
        <v>91</v>
      </c>
      <c r="E47" s="88" t="s">
        <v>92</v>
      </c>
      <c r="F47" s="88" t="s">
        <v>81</v>
      </c>
      <c r="G47" s="88" t="s">
        <v>82</v>
      </c>
      <c r="H47" s="88" t="s">
        <v>60</v>
      </c>
      <c r="I47" s="84" t="s">
        <v>118</v>
      </c>
      <c r="J47" s="94">
        <v>175</v>
      </c>
    </row>
    <row r="48" spans="2:10" ht="33.75" customHeight="1">
      <c r="B48" s="87">
        <v>10408</v>
      </c>
      <c r="C48" s="91">
        <v>72490721</v>
      </c>
      <c r="D48" s="89" t="s">
        <v>84</v>
      </c>
      <c r="E48" s="81" t="s">
        <v>42</v>
      </c>
      <c r="F48" s="90" t="s">
        <v>43</v>
      </c>
      <c r="G48" s="88" t="s">
        <v>44</v>
      </c>
      <c r="H48" s="88" t="s">
        <v>18</v>
      </c>
      <c r="I48" s="84" t="s">
        <v>119</v>
      </c>
      <c r="J48" s="94">
        <v>5250</v>
      </c>
    </row>
    <row r="49" spans="2:10" ht="33.75" customHeight="1">
      <c r="B49" s="87">
        <v>10274</v>
      </c>
      <c r="C49" s="91">
        <v>92048404</v>
      </c>
      <c r="D49" s="89" t="s">
        <v>120</v>
      </c>
      <c r="E49" s="88" t="s">
        <v>121</v>
      </c>
      <c r="F49" s="88" t="s">
        <v>37</v>
      </c>
      <c r="G49" s="88" t="s">
        <v>122</v>
      </c>
      <c r="H49" s="88" t="s">
        <v>63</v>
      </c>
      <c r="I49" s="84" t="s">
        <v>123</v>
      </c>
      <c r="J49" s="94">
        <v>210</v>
      </c>
    </row>
    <row r="50" spans="2:10" ht="33.75" customHeight="1">
      <c r="B50" s="87">
        <v>10159</v>
      </c>
      <c r="C50" s="91">
        <v>46715851</v>
      </c>
      <c r="D50" s="89" t="s">
        <v>124</v>
      </c>
      <c r="E50" s="88" t="s">
        <v>97</v>
      </c>
      <c r="F50" s="88" t="s">
        <v>37</v>
      </c>
      <c r="G50" s="88" t="s">
        <v>125</v>
      </c>
      <c r="H50" s="88" t="s">
        <v>74</v>
      </c>
      <c r="I50" s="84" t="s">
        <v>123</v>
      </c>
      <c r="J50" s="94">
        <v>504</v>
      </c>
    </row>
    <row r="51" spans="2:10" ht="33.75" customHeight="1">
      <c r="B51" s="87">
        <v>10260</v>
      </c>
      <c r="C51" s="91" t="s">
        <v>126</v>
      </c>
      <c r="D51" s="89" t="s">
        <v>127</v>
      </c>
      <c r="E51" s="88" t="s">
        <v>42</v>
      </c>
      <c r="F51" s="88" t="s">
        <v>43</v>
      </c>
      <c r="G51" s="88" t="s">
        <v>44</v>
      </c>
      <c r="H51" s="88" t="s">
        <v>74</v>
      </c>
      <c r="I51" s="84" t="s">
        <v>128</v>
      </c>
      <c r="J51" s="94">
        <v>5185</v>
      </c>
    </row>
    <row r="52" spans="2:10" ht="33.75" customHeight="1">
      <c r="B52" s="87">
        <v>10445</v>
      </c>
      <c r="C52" s="91">
        <v>105882119</v>
      </c>
      <c r="D52" s="89" t="s">
        <v>129</v>
      </c>
      <c r="E52" s="88" t="s">
        <v>92</v>
      </c>
      <c r="F52" s="88" t="s">
        <v>81</v>
      </c>
      <c r="G52" s="88" t="s">
        <v>82</v>
      </c>
      <c r="H52" s="88" t="s">
        <v>74</v>
      </c>
      <c r="I52" s="84" t="s">
        <v>130</v>
      </c>
      <c r="J52" s="94">
        <v>5250</v>
      </c>
    </row>
    <row r="53" spans="2:10" ht="33.75" customHeight="1">
      <c r="B53" s="87">
        <v>10417</v>
      </c>
      <c r="C53" s="91" t="s">
        <v>131</v>
      </c>
      <c r="D53" s="89" t="s">
        <v>132</v>
      </c>
      <c r="E53" s="88" t="s">
        <v>57</v>
      </c>
      <c r="F53" s="88" t="s">
        <v>58</v>
      </c>
      <c r="G53" s="88" t="s">
        <v>59</v>
      </c>
      <c r="H53" s="88" t="s">
        <v>18</v>
      </c>
      <c r="I53" s="84" t="s">
        <v>133</v>
      </c>
      <c r="J53" s="94">
        <v>210</v>
      </c>
    </row>
    <row r="54" spans="2:10" ht="33.75" customHeight="1">
      <c r="B54" s="87">
        <v>10217</v>
      </c>
      <c r="C54" s="91">
        <v>305182552</v>
      </c>
      <c r="D54" s="89" t="s">
        <v>134</v>
      </c>
      <c r="E54" s="88" t="s">
        <v>135</v>
      </c>
      <c r="F54" s="88" t="s">
        <v>81</v>
      </c>
      <c r="G54" s="88" t="s">
        <v>136</v>
      </c>
      <c r="H54" s="88" t="s">
        <v>137</v>
      </c>
      <c r="I54" s="84" t="s">
        <v>138</v>
      </c>
      <c r="J54" s="94">
        <v>1470</v>
      </c>
    </row>
    <row r="55" spans="2:10" ht="33.75" customHeight="1">
      <c r="B55" s="87">
        <v>10325</v>
      </c>
      <c r="C55" s="91" t="s">
        <v>139</v>
      </c>
      <c r="D55" s="89" t="s">
        <v>140</v>
      </c>
      <c r="E55" s="88" t="s">
        <v>57</v>
      </c>
      <c r="F55" s="88" t="s">
        <v>58</v>
      </c>
      <c r="G55" s="88" t="s">
        <v>59</v>
      </c>
      <c r="H55" s="88" t="s">
        <v>141</v>
      </c>
      <c r="I55" s="84" t="s">
        <v>142</v>
      </c>
      <c r="J55" s="94">
        <v>1380</v>
      </c>
    </row>
    <row r="56" spans="2:10" ht="33.75" customHeight="1">
      <c r="B56" s="87">
        <v>10265</v>
      </c>
      <c r="C56" s="91">
        <v>50810286</v>
      </c>
      <c r="D56" s="89" t="s">
        <v>143</v>
      </c>
      <c r="E56" s="88" t="s">
        <v>42</v>
      </c>
      <c r="F56" s="88" t="s">
        <v>43</v>
      </c>
      <c r="G56" s="88" t="s">
        <v>44</v>
      </c>
      <c r="H56" s="88" t="s">
        <v>77</v>
      </c>
      <c r="I56" s="84" t="s">
        <v>144</v>
      </c>
      <c r="J56" s="94">
        <v>5240</v>
      </c>
    </row>
    <row r="57" spans="2:10" ht="33.75" customHeight="1">
      <c r="B57" s="87">
        <v>10419</v>
      </c>
      <c r="C57" s="91">
        <v>95802126</v>
      </c>
      <c r="D57" s="89" t="s">
        <v>145</v>
      </c>
      <c r="E57" s="88" t="s">
        <v>146</v>
      </c>
      <c r="F57" s="88" t="s">
        <v>147</v>
      </c>
      <c r="G57" s="88" t="s">
        <v>148</v>
      </c>
      <c r="H57" s="88" t="s">
        <v>149</v>
      </c>
      <c r="I57" s="84" t="s">
        <v>150</v>
      </c>
      <c r="J57" s="94">
        <v>1050</v>
      </c>
    </row>
    <row r="64" spans="2:10" ht="15.75" thickBot="1"/>
    <row r="65" spans="2:10" ht="29.25" customHeight="1" thickBot="1">
      <c r="B65" s="100" t="s">
        <v>5</v>
      </c>
      <c r="C65" s="101" t="s">
        <v>6</v>
      </c>
      <c r="D65" s="102" t="s">
        <v>7</v>
      </c>
      <c r="E65" s="102" t="s">
        <v>8</v>
      </c>
      <c r="F65" s="102" t="s">
        <v>9</v>
      </c>
      <c r="G65" s="102" t="s">
        <v>10</v>
      </c>
      <c r="H65" s="103" t="s">
        <v>11</v>
      </c>
      <c r="I65" s="104" t="s">
        <v>34</v>
      </c>
      <c r="J65" s="105" t="s">
        <v>13</v>
      </c>
    </row>
    <row r="66" spans="2:10" ht="33.75" customHeight="1">
      <c r="B66" s="106">
        <v>10219</v>
      </c>
      <c r="C66" s="107" t="s">
        <v>139</v>
      </c>
      <c r="D66" s="108" t="s">
        <v>140</v>
      </c>
      <c r="E66" s="109" t="s">
        <v>57</v>
      </c>
      <c r="F66" s="109" t="s">
        <v>58</v>
      </c>
      <c r="G66" s="109" t="s">
        <v>151</v>
      </c>
      <c r="H66" s="109" t="s">
        <v>152</v>
      </c>
      <c r="I66" s="110" t="s">
        <v>153</v>
      </c>
      <c r="J66" s="111">
        <v>1026</v>
      </c>
    </row>
    <row r="67" spans="2:10" ht="33.75" customHeight="1">
      <c r="B67" s="112">
        <v>10338</v>
      </c>
      <c r="C67" s="91">
        <v>46609105</v>
      </c>
      <c r="D67" s="89" t="s">
        <v>67</v>
      </c>
      <c r="E67" s="88" t="s">
        <v>57</v>
      </c>
      <c r="F67" s="90" t="s">
        <v>58</v>
      </c>
      <c r="G67" s="88" t="s">
        <v>59</v>
      </c>
      <c r="H67" s="88" t="s">
        <v>60</v>
      </c>
      <c r="I67" s="84" t="s">
        <v>154</v>
      </c>
      <c r="J67" s="113">
        <v>99</v>
      </c>
    </row>
    <row r="68" spans="2:10" ht="33.75" customHeight="1">
      <c r="B68" s="112">
        <v>10341</v>
      </c>
      <c r="C68" s="91" t="s">
        <v>155</v>
      </c>
      <c r="D68" s="89" t="s">
        <v>156</v>
      </c>
      <c r="E68" s="88" t="s">
        <v>57</v>
      </c>
      <c r="F68" s="90" t="s">
        <v>58</v>
      </c>
      <c r="G68" s="88" t="s">
        <v>59</v>
      </c>
      <c r="H68" s="88" t="s">
        <v>63</v>
      </c>
      <c r="I68" s="84" t="s">
        <v>157</v>
      </c>
      <c r="J68" s="113">
        <v>75</v>
      </c>
    </row>
    <row r="69" spans="2:10" ht="33.75" customHeight="1">
      <c r="B69" s="112">
        <v>10327</v>
      </c>
      <c r="C69" s="91">
        <v>24954632</v>
      </c>
      <c r="D69" s="89" t="s">
        <v>158</v>
      </c>
      <c r="E69" s="88" t="s">
        <v>57</v>
      </c>
      <c r="F69" s="90" t="s">
        <v>58</v>
      </c>
      <c r="G69" s="88" t="s">
        <v>59</v>
      </c>
      <c r="H69" s="88" t="s">
        <v>159</v>
      </c>
      <c r="I69" s="84" t="s">
        <v>160</v>
      </c>
      <c r="J69" s="113">
        <v>92</v>
      </c>
    </row>
    <row r="70" spans="2:10" ht="33.75" customHeight="1">
      <c r="B70" s="112">
        <v>10363</v>
      </c>
      <c r="C70" s="91">
        <v>12424900</v>
      </c>
      <c r="D70" s="89" t="s">
        <v>161</v>
      </c>
      <c r="E70" s="88" t="s">
        <v>57</v>
      </c>
      <c r="F70" s="88" t="s">
        <v>58</v>
      </c>
      <c r="G70" s="88" t="s">
        <v>59</v>
      </c>
      <c r="H70" s="88" t="s">
        <v>60</v>
      </c>
      <c r="I70" s="84" t="s">
        <v>162</v>
      </c>
      <c r="J70" s="113">
        <v>74</v>
      </c>
    </row>
    <row r="71" spans="2:10" ht="33.75" customHeight="1">
      <c r="B71" s="112">
        <v>10302</v>
      </c>
      <c r="C71" s="91">
        <v>42181151</v>
      </c>
      <c r="D71" s="89" t="s">
        <v>163</v>
      </c>
      <c r="E71" s="88" t="s">
        <v>57</v>
      </c>
      <c r="F71" s="88" t="s">
        <v>58</v>
      </c>
      <c r="G71" s="88" t="s">
        <v>59</v>
      </c>
      <c r="H71" s="88" t="s">
        <v>164</v>
      </c>
      <c r="I71" s="84" t="s">
        <v>165</v>
      </c>
      <c r="J71" s="113">
        <v>210</v>
      </c>
    </row>
    <row r="72" spans="2:10" ht="33.75" customHeight="1">
      <c r="B72" s="112">
        <v>9944</v>
      </c>
      <c r="C72" s="91">
        <v>103015574</v>
      </c>
      <c r="D72" s="89" t="s">
        <v>166</v>
      </c>
      <c r="E72" s="88" t="s">
        <v>167</v>
      </c>
      <c r="F72" s="90" t="s">
        <v>26</v>
      </c>
      <c r="G72" s="88" t="s">
        <v>168</v>
      </c>
      <c r="H72" s="88" t="s">
        <v>18</v>
      </c>
      <c r="I72" s="84" t="s">
        <v>169</v>
      </c>
      <c r="J72" s="113">
        <v>210</v>
      </c>
    </row>
    <row r="73" spans="2:10" ht="33.75" customHeight="1">
      <c r="B73" s="112">
        <v>10266</v>
      </c>
      <c r="C73" s="91">
        <v>60693193</v>
      </c>
      <c r="D73" s="89" t="s">
        <v>170</v>
      </c>
      <c r="E73" s="88" t="s">
        <v>57</v>
      </c>
      <c r="F73" s="88" t="s">
        <v>58</v>
      </c>
      <c r="G73" s="88" t="s">
        <v>59</v>
      </c>
      <c r="H73" s="88" t="s">
        <v>171</v>
      </c>
      <c r="I73" s="84" t="s">
        <v>172</v>
      </c>
      <c r="J73" s="113">
        <v>99</v>
      </c>
    </row>
    <row r="74" spans="2:10" ht="33.75" customHeight="1">
      <c r="B74" s="112">
        <v>10261</v>
      </c>
      <c r="C74" s="91">
        <v>60693193</v>
      </c>
      <c r="D74" s="89" t="s">
        <v>170</v>
      </c>
      <c r="E74" s="88" t="s">
        <v>57</v>
      </c>
      <c r="F74" s="88" t="s">
        <v>58</v>
      </c>
      <c r="G74" s="88" t="s">
        <v>59</v>
      </c>
      <c r="H74" s="88" t="s">
        <v>60</v>
      </c>
      <c r="I74" s="84" t="s">
        <v>173</v>
      </c>
      <c r="J74" s="113">
        <v>69</v>
      </c>
    </row>
    <row r="75" spans="2:10" ht="33.75" customHeight="1">
      <c r="B75" s="112">
        <v>10139</v>
      </c>
      <c r="C75" s="91">
        <v>48515639</v>
      </c>
      <c r="D75" s="89" t="s">
        <v>174</v>
      </c>
      <c r="E75" s="88" t="s">
        <v>57</v>
      </c>
      <c r="F75" s="88" t="s">
        <v>58</v>
      </c>
      <c r="G75" s="88" t="s">
        <v>59</v>
      </c>
      <c r="H75" s="88" t="s">
        <v>114</v>
      </c>
      <c r="I75" s="84" t="s">
        <v>175</v>
      </c>
      <c r="J75" s="113">
        <v>53</v>
      </c>
    </row>
    <row r="76" spans="2:10" ht="33.75" customHeight="1">
      <c r="B76" s="112">
        <v>10237</v>
      </c>
      <c r="C76" s="91">
        <v>46643257</v>
      </c>
      <c r="D76" s="89" t="s">
        <v>176</v>
      </c>
      <c r="E76" s="88" t="s">
        <v>57</v>
      </c>
      <c r="F76" s="88" t="s">
        <v>58</v>
      </c>
      <c r="G76" s="88" t="s">
        <v>59</v>
      </c>
      <c r="H76" s="88" t="s">
        <v>177</v>
      </c>
      <c r="I76" s="84" t="s">
        <v>178</v>
      </c>
      <c r="J76" s="113">
        <v>1470</v>
      </c>
    </row>
    <row r="77" spans="2:10" ht="33.75" customHeight="1">
      <c r="B77" s="112">
        <v>10334</v>
      </c>
      <c r="C77" s="91">
        <v>34915036</v>
      </c>
      <c r="D77" s="89" t="s">
        <v>179</v>
      </c>
      <c r="E77" s="88" t="s">
        <v>97</v>
      </c>
      <c r="F77" s="90" t="s">
        <v>26</v>
      </c>
      <c r="G77" s="88" t="s">
        <v>27</v>
      </c>
      <c r="H77" s="88" t="s">
        <v>180</v>
      </c>
      <c r="I77" s="84" t="s">
        <v>181</v>
      </c>
      <c r="J77" s="114">
        <v>490</v>
      </c>
    </row>
    <row r="78" spans="2:10" ht="33.75" customHeight="1">
      <c r="B78" s="112">
        <v>10126</v>
      </c>
      <c r="C78" s="91">
        <v>118313983</v>
      </c>
      <c r="D78" s="89" t="s">
        <v>79</v>
      </c>
      <c r="E78" s="88" t="s">
        <v>80</v>
      </c>
      <c r="F78" s="88" t="s">
        <v>81</v>
      </c>
      <c r="G78" s="88" t="s">
        <v>182</v>
      </c>
      <c r="H78" s="88" t="s">
        <v>183</v>
      </c>
      <c r="I78" s="84" t="s">
        <v>184</v>
      </c>
      <c r="J78" s="114">
        <v>2650</v>
      </c>
    </row>
    <row r="79" spans="2:10" ht="33.75" customHeight="1">
      <c r="B79" s="112">
        <v>10205</v>
      </c>
      <c r="C79" s="91">
        <v>568708046</v>
      </c>
      <c r="D79" s="89" t="s">
        <v>185</v>
      </c>
      <c r="E79" s="88" t="s">
        <v>57</v>
      </c>
      <c r="F79" s="88" t="s">
        <v>58</v>
      </c>
      <c r="G79" s="88" t="s">
        <v>59</v>
      </c>
      <c r="H79" s="88" t="s">
        <v>74</v>
      </c>
      <c r="I79" s="84" t="s">
        <v>186</v>
      </c>
      <c r="J79" s="114">
        <v>69</v>
      </c>
    </row>
    <row r="80" spans="2:10" ht="33.75" customHeight="1">
      <c r="B80" s="112">
        <v>10192</v>
      </c>
      <c r="C80" s="91">
        <v>73971243</v>
      </c>
      <c r="D80" s="89" t="s">
        <v>187</v>
      </c>
      <c r="E80" s="88" t="s">
        <v>57</v>
      </c>
      <c r="F80" s="88" t="s">
        <v>58</v>
      </c>
      <c r="G80" s="88" t="s">
        <v>59</v>
      </c>
      <c r="H80" s="88" t="s">
        <v>63</v>
      </c>
      <c r="I80" s="84" t="s">
        <v>188</v>
      </c>
      <c r="J80" s="113">
        <v>50</v>
      </c>
    </row>
    <row r="81" spans="2:10" ht="33.75" customHeight="1">
      <c r="B81" s="112">
        <v>10066</v>
      </c>
      <c r="C81" s="91">
        <v>76935205</v>
      </c>
      <c r="D81" s="89" t="s">
        <v>189</v>
      </c>
      <c r="E81" s="88" t="s">
        <v>190</v>
      </c>
      <c r="F81" s="88" t="s">
        <v>81</v>
      </c>
      <c r="G81" s="88" t="s">
        <v>182</v>
      </c>
      <c r="H81" s="88" t="s">
        <v>183</v>
      </c>
      <c r="I81" s="84" t="s">
        <v>191</v>
      </c>
      <c r="J81" s="113">
        <v>2650</v>
      </c>
    </row>
    <row r="82" spans="2:10" ht="33.75" customHeight="1">
      <c r="B82" s="112">
        <v>10140</v>
      </c>
      <c r="C82" s="91">
        <v>73971243</v>
      </c>
      <c r="D82" s="89" t="s">
        <v>187</v>
      </c>
      <c r="E82" s="88" t="s">
        <v>57</v>
      </c>
      <c r="F82" s="88" t="s">
        <v>58</v>
      </c>
      <c r="G82" s="88" t="s">
        <v>59</v>
      </c>
      <c r="H82" s="88" t="s">
        <v>60</v>
      </c>
      <c r="I82" s="84" t="s">
        <v>192</v>
      </c>
      <c r="J82" s="113">
        <v>190.75</v>
      </c>
    </row>
    <row r="83" spans="2:10" ht="33.75" customHeight="1">
      <c r="B83" s="112">
        <v>9999</v>
      </c>
      <c r="C83" s="91">
        <v>35228822</v>
      </c>
      <c r="D83" s="89" t="s">
        <v>193</v>
      </c>
      <c r="E83" s="88" t="s">
        <v>57</v>
      </c>
      <c r="F83" s="88" t="s">
        <v>58</v>
      </c>
      <c r="G83" s="88" t="s">
        <v>59</v>
      </c>
      <c r="H83" s="88" t="s">
        <v>74</v>
      </c>
      <c r="I83" s="84" t="s">
        <v>194</v>
      </c>
      <c r="J83" s="113">
        <v>79</v>
      </c>
    </row>
    <row r="84" spans="2:10" ht="33.75" customHeight="1">
      <c r="B84" s="112">
        <v>10322</v>
      </c>
      <c r="C84" s="91">
        <v>48775061</v>
      </c>
      <c r="D84" s="89" t="s">
        <v>195</v>
      </c>
      <c r="E84" s="88" t="s">
        <v>196</v>
      </c>
      <c r="F84" s="88" t="s">
        <v>197</v>
      </c>
      <c r="G84" s="88" t="s">
        <v>198</v>
      </c>
      <c r="H84" s="88" t="s">
        <v>199</v>
      </c>
      <c r="I84" s="84" t="s">
        <v>200</v>
      </c>
      <c r="J84" s="113">
        <v>1890</v>
      </c>
    </row>
    <row r="85" spans="2:10" ht="33.75" customHeight="1" thickBot="1">
      <c r="B85" s="115">
        <v>10259</v>
      </c>
      <c r="C85" s="116">
        <v>68339348</v>
      </c>
      <c r="D85" s="117" t="s">
        <v>201</v>
      </c>
      <c r="E85" s="118" t="s">
        <v>57</v>
      </c>
      <c r="F85" s="118" t="s">
        <v>58</v>
      </c>
      <c r="G85" s="118" t="s">
        <v>59</v>
      </c>
      <c r="H85" s="118" t="s">
        <v>18</v>
      </c>
      <c r="I85" s="119" t="s">
        <v>202</v>
      </c>
      <c r="J85" s="120">
        <v>630</v>
      </c>
    </row>
    <row r="92" spans="2:10" ht="15.75" thickBot="1"/>
    <row r="93" spans="2:10" ht="29.25" customHeight="1" thickBot="1">
      <c r="B93" s="100" t="s">
        <v>5</v>
      </c>
      <c r="C93" s="101" t="s">
        <v>6</v>
      </c>
      <c r="D93" s="102" t="s">
        <v>7</v>
      </c>
      <c r="E93" s="102" t="s">
        <v>8</v>
      </c>
      <c r="F93" s="102" t="s">
        <v>9</v>
      </c>
      <c r="G93" s="102" t="s">
        <v>10</v>
      </c>
      <c r="H93" s="103" t="s">
        <v>11</v>
      </c>
      <c r="I93" s="104" t="s">
        <v>34</v>
      </c>
      <c r="J93" s="105" t="s">
        <v>13</v>
      </c>
    </row>
    <row r="94" spans="2:10" ht="33.75" customHeight="1">
      <c r="B94" s="106">
        <v>10118</v>
      </c>
      <c r="C94" s="107">
        <v>62431765</v>
      </c>
      <c r="D94" s="108" t="s">
        <v>203</v>
      </c>
      <c r="E94" s="109" t="s">
        <v>57</v>
      </c>
      <c r="F94" s="109" t="s">
        <v>58</v>
      </c>
      <c r="G94" s="109" t="s">
        <v>59</v>
      </c>
      <c r="H94" s="109" t="s">
        <v>63</v>
      </c>
      <c r="I94" s="110" t="s">
        <v>204</v>
      </c>
      <c r="J94" s="111">
        <v>29.99</v>
      </c>
    </row>
    <row r="95" spans="2:10" ht="33.75" customHeight="1">
      <c r="B95" s="112">
        <v>10301</v>
      </c>
      <c r="C95" s="91">
        <v>97893951</v>
      </c>
      <c r="D95" s="89" t="s">
        <v>205</v>
      </c>
      <c r="E95" s="88" t="s">
        <v>57</v>
      </c>
      <c r="F95" s="88" t="s">
        <v>58</v>
      </c>
      <c r="G95" s="88" t="s">
        <v>59</v>
      </c>
      <c r="H95" s="88" t="s">
        <v>63</v>
      </c>
      <c r="I95" s="84" t="s">
        <v>206</v>
      </c>
      <c r="J95" s="113">
        <v>54</v>
      </c>
    </row>
    <row r="96" spans="2:10" ht="33.75" customHeight="1">
      <c r="B96" s="112">
        <v>10064</v>
      </c>
      <c r="C96" s="91">
        <v>109486196</v>
      </c>
      <c r="D96" s="89" t="s">
        <v>207</v>
      </c>
      <c r="E96" s="88" t="s">
        <v>208</v>
      </c>
      <c r="F96" s="88" t="s">
        <v>209</v>
      </c>
      <c r="G96" s="88" t="s">
        <v>210</v>
      </c>
      <c r="H96" s="88" t="s">
        <v>211</v>
      </c>
      <c r="I96" s="84" t="s">
        <v>212</v>
      </c>
      <c r="J96" s="113">
        <v>602</v>
      </c>
    </row>
    <row r="97" spans="2:10" ht="33.75" customHeight="1">
      <c r="B97" s="112">
        <v>10269</v>
      </c>
      <c r="C97" s="91">
        <v>42181151</v>
      </c>
      <c r="D97" s="89" t="s">
        <v>163</v>
      </c>
      <c r="E97" s="88" t="s">
        <v>57</v>
      </c>
      <c r="F97" s="88" t="s">
        <v>58</v>
      </c>
      <c r="G97" s="88" t="s">
        <v>59</v>
      </c>
      <c r="H97" s="88" t="s">
        <v>164</v>
      </c>
      <c r="I97" s="84" t="s">
        <v>213</v>
      </c>
      <c r="J97" s="113">
        <v>192</v>
      </c>
    </row>
    <row r="98" spans="2:10" ht="33.75" customHeight="1">
      <c r="B98" s="112">
        <v>10311</v>
      </c>
      <c r="C98" s="91">
        <v>35228822</v>
      </c>
      <c r="D98" s="89" t="s">
        <v>193</v>
      </c>
      <c r="E98" s="88" t="s">
        <v>57</v>
      </c>
      <c r="F98" s="88" t="s">
        <v>58</v>
      </c>
      <c r="G98" s="88" t="s">
        <v>59</v>
      </c>
      <c r="H98" s="88" t="s">
        <v>63</v>
      </c>
      <c r="I98" s="84" t="s">
        <v>214</v>
      </c>
      <c r="J98" s="113">
        <v>115</v>
      </c>
    </row>
    <row r="99" spans="2:10" ht="33.75" customHeight="1">
      <c r="B99" s="112">
        <v>10244</v>
      </c>
      <c r="C99" s="91">
        <v>42181151</v>
      </c>
      <c r="D99" s="89" t="s">
        <v>163</v>
      </c>
      <c r="E99" s="88" t="s">
        <v>57</v>
      </c>
      <c r="F99" s="88" t="s">
        <v>58</v>
      </c>
      <c r="G99" s="88" t="s">
        <v>59</v>
      </c>
      <c r="H99" s="88" t="s">
        <v>45</v>
      </c>
      <c r="I99" s="84" t="s">
        <v>215</v>
      </c>
      <c r="J99" s="113">
        <v>55</v>
      </c>
    </row>
    <row r="100" spans="2:10" ht="33.75" customHeight="1">
      <c r="B100" s="112">
        <v>10319</v>
      </c>
      <c r="C100" s="91" t="s">
        <v>131</v>
      </c>
      <c r="D100" s="89" t="s">
        <v>216</v>
      </c>
      <c r="E100" s="88" t="s">
        <v>57</v>
      </c>
      <c r="F100" s="88" t="s">
        <v>58</v>
      </c>
      <c r="G100" s="88" t="s">
        <v>59</v>
      </c>
      <c r="H100" s="88" t="s">
        <v>199</v>
      </c>
      <c r="I100" s="84" t="s">
        <v>217</v>
      </c>
      <c r="J100" s="113">
        <v>1890</v>
      </c>
    </row>
    <row r="101" spans="2:10" ht="33.75" customHeight="1">
      <c r="B101" s="112">
        <v>10258</v>
      </c>
      <c r="C101" s="91">
        <v>97204234</v>
      </c>
      <c r="D101" s="89" t="s">
        <v>41</v>
      </c>
      <c r="E101" s="88" t="s">
        <v>42</v>
      </c>
      <c r="F101" s="88" t="s">
        <v>43</v>
      </c>
      <c r="G101" s="88" t="s">
        <v>44</v>
      </c>
      <c r="H101" s="88" t="s">
        <v>77</v>
      </c>
      <c r="I101" s="84" t="s">
        <v>218</v>
      </c>
      <c r="J101" s="114">
        <v>5240</v>
      </c>
    </row>
    <row r="102" spans="2:10" ht="15.75" thickBot="1">
      <c r="B102" s="121" t="s">
        <v>219</v>
      </c>
      <c r="C102" s="122"/>
      <c r="D102" s="122"/>
      <c r="E102" s="122"/>
      <c r="F102" s="122"/>
      <c r="G102" s="122"/>
      <c r="H102" s="122"/>
      <c r="I102" s="123"/>
      <c r="J102" s="124">
        <f>SUM(J12:J101)</f>
        <v>89056.24</v>
      </c>
    </row>
  </sheetData>
  <mergeCells count="4">
    <mergeCell ref="B9:J9"/>
    <mergeCell ref="B10:J10"/>
    <mergeCell ref="L21:M21"/>
    <mergeCell ref="B102:I102"/>
  </mergeCells>
  <pageMargins left="0.7" right="0.7" top="0.75" bottom="0.75" header="0.3" footer="0.3"/>
  <drawing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Viáticos</vt:lpstr>
      <vt:lpstr>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DIANA GABRIELA LIQUEZ IZAGUIRRE</cp:lastModifiedBy>
  <dcterms:created xsi:type="dcterms:W3CDTF">2025-12-02T16:56:36Z</dcterms:created>
  <dcterms:modified xsi:type="dcterms:W3CDTF">2025-12-04T21:42:04Z</dcterms:modified>
</cp:coreProperties>
</file>